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nur_gryaznevall\Desktop\школа тех\"/>
    </mc:Choice>
  </mc:AlternateContent>
  <bookViews>
    <workbookView xWindow="240" yWindow="120" windowWidth="20115" windowHeight="7485"/>
  </bookViews>
  <sheets>
    <sheet name="19.04.2021г-24.04.2021г" sheetId="1" r:id="rId1"/>
  </sheets>
  <calcPr calcId="152511"/>
</workbook>
</file>

<file path=xl/calcChain.xml><?xml version="1.0" encoding="utf-8"?>
<calcChain xmlns="http://schemas.openxmlformats.org/spreadsheetml/2006/main">
  <c r="L109" i="1" l="1"/>
  <c r="Q136" i="1" l="1"/>
  <c r="P136" i="1"/>
  <c r="O136" i="1"/>
  <c r="N136" i="1"/>
  <c r="M136" i="1"/>
  <c r="L136" i="1"/>
  <c r="K136" i="1"/>
  <c r="J136" i="1"/>
  <c r="I136" i="1"/>
  <c r="H136" i="1"/>
  <c r="G136" i="1"/>
  <c r="F136" i="1"/>
  <c r="E136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P99" i="1"/>
  <c r="O99" i="1"/>
  <c r="N99" i="1"/>
  <c r="M99" i="1"/>
  <c r="L99" i="1"/>
  <c r="K99" i="1"/>
  <c r="J99" i="1"/>
  <c r="I99" i="1"/>
  <c r="H99" i="1"/>
  <c r="G99" i="1"/>
  <c r="F99" i="1"/>
  <c r="E99" i="1"/>
  <c r="L94" i="1"/>
  <c r="E94" i="1"/>
  <c r="Q87" i="1"/>
  <c r="P87" i="1"/>
  <c r="O87" i="1"/>
  <c r="N87" i="1"/>
  <c r="M87" i="1"/>
  <c r="L87" i="1"/>
  <c r="K87" i="1"/>
  <c r="J87" i="1"/>
  <c r="I87" i="1"/>
  <c r="H87" i="1"/>
  <c r="G87" i="1"/>
  <c r="F8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L72" i="1"/>
  <c r="E72" i="1"/>
  <c r="Q63" i="1"/>
  <c r="P63" i="1"/>
  <c r="O63" i="1"/>
  <c r="N63" i="1"/>
  <c r="M63" i="1"/>
  <c r="L63" i="1"/>
  <c r="K63" i="1"/>
  <c r="J63" i="1"/>
  <c r="I63" i="1"/>
  <c r="H63" i="1"/>
  <c r="G63" i="1"/>
  <c r="F63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E47" i="1"/>
  <c r="Q39" i="1"/>
  <c r="P39" i="1"/>
  <c r="O39" i="1"/>
  <c r="N39" i="1"/>
  <c r="M39" i="1"/>
  <c r="L39" i="1"/>
  <c r="K39" i="1"/>
  <c r="J39" i="1"/>
  <c r="I39" i="1"/>
  <c r="H39" i="1"/>
  <c r="G39" i="1"/>
  <c r="F39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E25" i="1"/>
  <c r="Q16" i="1"/>
  <c r="P16" i="1"/>
  <c r="O16" i="1"/>
  <c r="N16" i="1"/>
  <c r="M16" i="1"/>
  <c r="L16" i="1"/>
  <c r="K16" i="1"/>
  <c r="J16" i="1"/>
  <c r="I16" i="1"/>
  <c r="H16" i="1"/>
  <c r="G16" i="1"/>
  <c r="F16" i="1"/>
</calcChain>
</file>

<file path=xl/sharedStrings.xml><?xml version="1.0" encoding="utf-8"?>
<sst xmlns="http://schemas.openxmlformats.org/spreadsheetml/2006/main" count="232" uniqueCount="117">
  <si>
    <t>Согласовано</t>
  </si>
  <si>
    <t xml:space="preserve">Утверждаю </t>
  </si>
  <si>
    <t>Директор ООО "Эталон+"</t>
  </si>
  <si>
    <t>Директор МБОУ СОШ№</t>
  </si>
  <si>
    <t>Подин В.А.</t>
  </si>
  <si>
    <t xml:space="preserve">Недельное меню для обучающихся в общеобразовательных организациях </t>
  </si>
  <si>
    <t>1-4классы</t>
  </si>
  <si>
    <t>Рецептура</t>
  </si>
  <si>
    <t>Наименование блюд</t>
  </si>
  <si>
    <t>Выход,г</t>
  </si>
  <si>
    <t>Цена</t>
  </si>
  <si>
    <t>Белки,г</t>
  </si>
  <si>
    <t>Жиры,г</t>
  </si>
  <si>
    <t>Углеводы,г</t>
  </si>
  <si>
    <t>Калорийность,ккал</t>
  </si>
  <si>
    <t>Вит.В1,мг</t>
  </si>
  <si>
    <t>Вит.С,мг</t>
  </si>
  <si>
    <t>Вит.А,мг</t>
  </si>
  <si>
    <t>Вит.Е,мг</t>
  </si>
  <si>
    <t>Са,мг</t>
  </si>
  <si>
    <t>Р,мг</t>
  </si>
  <si>
    <t>Mg,мг</t>
  </si>
  <si>
    <t>Fe,мг</t>
  </si>
  <si>
    <t>150/5</t>
  </si>
  <si>
    <t>ДеЛи,2011-544с,№376</t>
  </si>
  <si>
    <t xml:space="preserve">Чай с сахаром </t>
  </si>
  <si>
    <t>200/15</t>
  </si>
  <si>
    <t>Хлеб сельский,1с</t>
  </si>
  <si>
    <t>Хлеб белый,1с</t>
  </si>
  <si>
    <t>5-11классы</t>
  </si>
  <si>
    <t>180/5</t>
  </si>
  <si>
    <t xml:space="preserve">Итого по питанию: </t>
  </si>
  <si>
    <t>ГПД:</t>
  </si>
  <si>
    <t>№138,2004г</t>
  </si>
  <si>
    <t xml:space="preserve">Итого  по питанию: </t>
  </si>
  <si>
    <t>Компот из сухофруктов</t>
  </si>
  <si>
    <t>Итого по питанию:</t>
  </si>
  <si>
    <t>Итого  по питанию:</t>
  </si>
  <si>
    <t>50/150</t>
  </si>
  <si>
    <t>№685,2004</t>
  </si>
  <si>
    <t>Чай с сахаром</t>
  </si>
  <si>
    <t>№266</t>
  </si>
  <si>
    <t>№45 сбор рец для обуч дели 2011</t>
  </si>
  <si>
    <t>Бифштекс руб</t>
  </si>
  <si>
    <t xml:space="preserve">Хлеб пшеничный </t>
  </si>
  <si>
    <t>Хлеб сельский,</t>
  </si>
  <si>
    <t>№304</t>
  </si>
  <si>
    <t xml:space="preserve">Рис отварной </t>
  </si>
  <si>
    <t>№376</t>
  </si>
  <si>
    <t>№171</t>
  </si>
  <si>
    <t>0.033</t>
  </si>
  <si>
    <t>0.00</t>
  </si>
  <si>
    <t xml:space="preserve">Салат из свеклы отварной </t>
  </si>
  <si>
    <t>№52</t>
  </si>
  <si>
    <t>Плов из птицы</t>
  </si>
  <si>
    <t xml:space="preserve">Рассольник Ленинградский со сметаной </t>
  </si>
  <si>
    <t>250/10</t>
  </si>
  <si>
    <t>Хлеб сельский</t>
  </si>
  <si>
    <t xml:space="preserve">Каша пшеничная молочная </t>
  </si>
  <si>
    <t>№62</t>
  </si>
  <si>
    <t>Макаронные изделия  отварные с маслом</t>
  </si>
  <si>
    <t>№377</t>
  </si>
  <si>
    <t xml:space="preserve">Макаронные изделия отварные с маслом </t>
  </si>
  <si>
    <t>№203</t>
  </si>
  <si>
    <t>0.014</t>
  </si>
  <si>
    <t xml:space="preserve">2 день 1 неделя </t>
  </si>
  <si>
    <t xml:space="preserve">3 день 1 неделя </t>
  </si>
  <si>
    <t>4 день 1 неделя</t>
  </si>
  <si>
    <t xml:space="preserve">Пюре картофельное </t>
  </si>
  <si>
    <t>№312 сбор. Рец. Дели 2011</t>
  </si>
  <si>
    <t>№59 Дели 2011</t>
  </si>
  <si>
    <t>Котлеты рубленные из брол-цыплят</t>
  </si>
  <si>
    <t xml:space="preserve">Хлеб  пшеничный </t>
  </si>
  <si>
    <t xml:space="preserve">Хлеб    пшеничный </t>
  </si>
  <si>
    <t>5 день 1 неделя</t>
  </si>
  <si>
    <t>№45 Дели 2011</t>
  </si>
  <si>
    <t>№45Дели 2011</t>
  </si>
  <si>
    <t>Фрикадельки в соусе</t>
  </si>
  <si>
    <t>№280 Сбор Дели 20111</t>
  </si>
  <si>
    <t>55/50</t>
  </si>
  <si>
    <t>№376 Дели 2011</t>
  </si>
  <si>
    <t>№280</t>
  </si>
  <si>
    <t>6 день 1 недели</t>
  </si>
  <si>
    <t>№52 Дели 2011</t>
  </si>
  <si>
    <t xml:space="preserve">Сосиска отварная </t>
  </si>
  <si>
    <t>380 Дели 2017</t>
  </si>
  <si>
    <t xml:space="preserve">Суп картофельный с бобовыми </t>
  </si>
  <si>
    <t>№380</t>
  </si>
  <si>
    <t xml:space="preserve">Ватрушка с повидлом </t>
  </si>
  <si>
    <t>Борщ из свежей капусты со сметанной</t>
  </si>
  <si>
    <t xml:space="preserve">Дели </t>
  </si>
  <si>
    <t xml:space="preserve">№331 дели </t>
  </si>
  <si>
    <t>№378</t>
  </si>
  <si>
    <t xml:space="preserve">413 Дели </t>
  </si>
  <si>
    <t>Каша пшеничная молочная с маслом</t>
  </si>
  <si>
    <t xml:space="preserve">Фрукты </t>
  </si>
  <si>
    <t>Суп картофельный  с бобовыми</t>
  </si>
  <si>
    <t xml:space="preserve">№203 дели </t>
  </si>
  <si>
    <t>Соус сметанный  с томатом</t>
  </si>
  <si>
    <t>Соус Сметанный  с томатом</t>
  </si>
  <si>
    <t xml:space="preserve">Макаронные изделия  отварные </t>
  </si>
  <si>
    <t xml:space="preserve">Макаронные изделия отварные </t>
  </si>
  <si>
    <t xml:space="preserve">Соус сметанный с томатом </t>
  </si>
  <si>
    <t>Булочка сдобная</t>
  </si>
  <si>
    <t xml:space="preserve">Капуста тушенная </t>
  </si>
  <si>
    <t xml:space="preserve">Биточки рыбные </t>
  </si>
  <si>
    <t xml:space="preserve">Капуста тушеная </t>
  </si>
  <si>
    <t>№295</t>
  </si>
  <si>
    <t>158.00</t>
  </si>
  <si>
    <t>№256 дели 2011</t>
  </si>
  <si>
    <t>44.02</t>
  </si>
  <si>
    <t>№331</t>
  </si>
  <si>
    <t>Каша гречневая рас</t>
  </si>
  <si>
    <t xml:space="preserve">Пюре гороховое </t>
  </si>
  <si>
    <t xml:space="preserve">Чай с сахаром  </t>
  </si>
  <si>
    <t xml:space="preserve">2022 год </t>
  </si>
  <si>
    <t>1 день 1 неделя март , апрель , 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</si>
</sst>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/>
    <xf numFmtId="0" fontId="1" fillId="0" borderId="6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17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4" xfId="0" applyBorder="1"/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2" xfId="0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37" xfId="0" applyBorder="1"/>
    <xf numFmtId="0" fontId="0" fillId="0" borderId="40" xfId="0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1" fontId="0" fillId="0" borderId="40" xfId="0" applyNumberForma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0" fontId="0" fillId="2" borderId="14" xfId="0" applyFill="1" applyBorder="1"/>
    <xf numFmtId="0" fontId="0" fillId="2" borderId="17" xfId="0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43" xfId="0" applyFont="1" applyBorder="1" applyAlignment="1">
      <alignment horizontal="center" wrapText="1"/>
    </xf>
    <xf numFmtId="2" fontId="0" fillId="0" borderId="43" xfId="0" applyNumberFormat="1" applyFont="1" applyBorder="1" applyAlignment="1">
      <alignment horizontal="center" wrapText="1"/>
    </xf>
    <xf numFmtId="2" fontId="0" fillId="0" borderId="44" xfId="0" applyNumberFormat="1" applyFont="1" applyBorder="1" applyAlignment="1">
      <alignment horizontal="center" wrapText="1"/>
    </xf>
    <xf numFmtId="0" fontId="0" fillId="0" borderId="37" xfId="0" applyBorder="1" applyAlignment="1">
      <alignment wrapText="1"/>
    </xf>
    <xf numFmtId="0" fontId="1" fillId="0" borderId="22" xfId="0" applyFon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2" borderId="11" xfId="0" applyFill="1" applyBorder="1" applyAlignment="1">
      <alignment wrapText="1"/>
    </xf>
    <xf numFmtId="0" fontId="0" fillId="2" borderId="43" xfId="0" applyFont="1" applyFill="1" applyBorder="1" applyAlignment="1">
      <alignment horizontal="center" wrapText="1"/>
    </xf>
    <xf numFmtId="2" fontId="0" fillId="2" borderId="43" xfId="0" applyNumberFormat="1" applyFont="1" applyFill="1" applyBorder="1" applyAlignment="1">
      <alignment horizontal="center" wrapText="1"/>
    </xf>
    <xf numFmtId="2" fontId="0" fillId="2" borderId="44" xfId="0" applyNumberFormat="1" applyFont="1" applyFill="1" applyBorder="1" applyAlignment="1">
      <alignment horizontal="center" wrapText="1"/>
    </xf>
    <xf numFmtId="0" fontId="0" fillId="2" borderId="12" xfId="0" applyFont="1" applyFill="1" applyBorder="1" applyAlignment="1">
      <alignment horizontal="center" wrapText="1"/>
    </xf>
    <xf numFmtId="2" fontId="0" fillId="2" borderId="12" xfId="0" applyNumberFormat="1" applyFont="1" applyFill="1" applyBorder="1" applyAlignment="1">
      <alignment horizontal="center" wrapText="1"/>
    </xf>
    <xf numFmtId="2" fontId="0" fillId="2" borderId="13" xfId="0" applyNumberFormat="1" applyFont="1" applyFill="1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12" xfId="0" applyBorder="1" applyAlignment="1">
      <alignment horizontal="left" wrapText="1"/>
    </xf>
    <xf numFmtId="0" fontId="1" fillId="0" borderId="24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0" fillId="0" borderId="32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15" xfId="0" applyFont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1" fillId="0" borderId="34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0" fillId="0" borderId="38" xfId="0" applyBorder="1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2" borderId="15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14" fontId="1" fillId="0" borderId="19" xfId="0" applyNumberFormat="1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0" fillId="0" borderId="32" xfId="0" applyFont="1" applyBorder="1" applyAlignment="1">
      <alignment horizontal="left" wrapText="1"/>
    </xf>
    <xf numFmtId="0" fontId="0" fillId="0" borderId="33" xfId="0" applyFont="1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1" fillId="0" borderId="19" xfId="0" applyFont="1" applyBorder="1" applyAlignment="1">
      <alignment horizontal="left"/>
    </xf>
    <xf numFmtId="0" fontId="0" fillId="2" borderId="32" xfId="0" applyFont="1" applyFill="1" applyBorder="1" applyAlignment="1">
      <alignment horizontal="left" wrapText="1"/>
    </xf>
    <xf numFmtId="0" fontId="0" fillId="2" borderId="33" xfId="0" applyFont="1" applyFill="1" applyBorder="1" applyAlignment="1">
      <alignment horizontal="left" wrapText="1"/>
    </xf>
    <xf numFmtId="0" fontId="0" fillId="0" borderId="17" xfId="0" applyBorder="1" applyAlignment="1">
      <alignment horizontal="left"/>
    </xf>
    <xf numFmtId="0" fontId="0" fillId="2" borderId="15" xfId="0" applyFont="1" applyFill="1" applyBorder="1" applyAlignment="1">
      <alignment horizontal="left" wrapText="1"/>
    </xf>
    <xf numFmtId="0" fontId="0" fillId="2" borderId="16" xfId="0" applyFont="1" applyFill="1" applyBorder="1" applyAlignment="1">
      <alignment horizontal="left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0" fontId="0" fillId="0" borderId="17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6"/>
  <sheetViews>
    <sheetView tabSelected="1" topLeftCell="A121" workbookViewId="0">
      <selection activeCell="N27" sqref="N27:N29"/>
    </sheetView>
  </sheetViews>
  <sheetFormatPr defaultRowHeight="15" x14ac:dyDescent="0.25"/>
  <cols>
    <col min="1" max="1" width="7.5703125" customWidth="1"/>
    <col min="3" max="3" width="10.85546875" customWidth="1"/>
    <col min="4" max="4" width="6.85546875" customWidth="1"/>
    <col min="5" max="5" width="0.28515625" customWidth="1"/>
    <col min="6" max="6" width="7.42578125" customWidth="1"/>
    <col min="7" max="7" width="7.5703125" customWidth="1"/>
    <col min="8" max="8" width="8" customWidth="1"/>
    <col min="9" max="9" width="6.42578125" customWidth="1"/>
    <col min="10" max="10" width="7.42578125" customWidth="1"/>
    <col min="11" max="12" width="7" customWidth="1"/>
    <col min="13" max="13" width="7.140625" customWidth="1"/>
    <col min="14" max="14" width="7.85546875" customWidth="1"/>
    <col min="15" max="15" width="8.28515625" customWidth="1"/>
    <col min="16" max="17" width="7.28515625" customWidth="1"/>
  </cols>
  <sheetData>
    <row r="1" spans="1:17" x14ac:dyDescent="0.25">
      <c r="A1" s="93" t="s">
        <v>0</v>
      </c>
      <c r="B1" s="93"/>
      <c r="C1" s="93"/>
      <c r="D1" s="1"/>
      <c r="E1" s="1"/>
      <c r="M1" s="93" t="s">
        <v>1</v>
      </c>
      <c r="N1" s="93"/>
      <c r="O1" s="93"/>
      <c r="P1" s="1"/>
      <c r="Q1" s="1"/>
    </row>
    <row r="2" spans="1:17" x14ac:dyDescent="0.25">
      <c r="A2" s="1" t="s">
        <v>2</v>
      </c>
      <c r="B2" s="1"/>
      <c r="C2" s="1"/>
      <c r="D2" s="1"/>
      <c r="E2" s="1"/>
      <c r="M2" s="93" t="s">
        <v>3</v>
      </c>
      <c r="N2" s="93"/>
      <c r="O2" s="93"/>
      <c r="P2" s="93"/>
      <c r="Q2" s="93"/>
    </row>
    <row r="3" spans="1:17" x14ac:dyDescent="0.25">
      <c r="A3" s="93" t="s">
        <v>4</v>
      </c>
      <c r="B3" s="93"/>
      <c r="C3" s="93"/>
      <c r="M3" s="94"/>
      <c r="N3" s="94"/>
      <c r="O3" s="94"/>
      <c r="P3" s="94"/>
    </row>
    <row r="4" spans="1:17" x14ac:dyDescent="0.25">
      <c r="A4" s="94"/>
      <c r="B4" s="94"/>
      <c r="C4" s="94"/>
      <c r="M4" s="95"/>
      <c r="N4" s="95"/>
      <c r="O4" s="95"/>
      <c r="P4" s="95"/>
    </row>
    <row r="5" spans="1:17" ht="19.5" thickBot="1" x14ac:dyDescent="0.35">
      <c r="B5" s="2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115</v>
      </c>
      <c r="P5" s="2"/>
    </row>
    <row r="6" spans="1:17" ht="15.75" thickBot="1" x14ac:dyDescent="0.3">
      <c r="A6" s="73" t="s">
        <v>116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5"/>
    </row>
    <row r="7" spans="1:17" ht="15.75" thickBot="1" x14ac:dyDescent="0.3">
      <c r="A7" s="73" t="s">
        <v>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5"/>
    </row>
    <row r="8" spans="1:17" ht="60.75" thickBot="1" x14ac:dyDescent="0.3">
      <c r="A8" s="3" t="s">
        <v>7</v>
      </c>
      <c r="B8" s="76" t="s">
        <v>8</v>
      </c>
      <c r="C8" s="77"/>
      <c r="D8" s="4" t="s">
        <v>9</v>
      </c>
      <c r="E8" s="5" t="s">
        <v>10</v>
      </c>
      <c r="F8" s="4" t="s">
        <v>11</v>
      </c>
      <c r="G8" s="4" t="s">
        <v>12</v>
      </c>
      <c r="H8" s="4" t="s">
        <v>13</v>
      </c>
      <c r="I8" s="4" t="s">
        <v>14</v>
      </c>
      <c r="J8" s="4" t="s">
        <v>15</v>
      </c>
      <c r="K8" s="4" t="s">
        <v>16</v>
      </c>
      <c r="L8" s="4" t="s">
        <v>17</v>
      </c>
      <c r="M8" s="4" t="s">
        <v>18</v>
      </c>
      <c r="N8" s="4" t="s">
        <v>19</v>
      </c>
      <c r="O8" s="4" t="s">
        <v>20</v>
      </c>
      <c r="P8" s="4" t="s">
        <v>21</v>
      </c>
      <c r="Q8" s="6" t="s">
        <v>22</v>
      </c>
    </row>
    <row r="9" spans="1:17" ht="30" customHeight="1" x14ac:dyDescent="0.25">
      <c r="A9" s="7" t="s">
        <v>42</v>
      </c>
      <c r="B9" s="78" t="s">
        <v>104</v>
      </c>
      <c r="C9" s="78"/>
      <c r="D9" s="8">
        <v>60</v>
      </c>
      <c r="E9" s="8"/>
      <c r="F9" s="9">
        <v>1.08</v>
      </c>
      <c r="G9" s="9">
        <v>1.64</v>
      </c>
      <c r="H9" s="9">
        <v>4.7</v>
      </c>
      <c r="I9" s="10">
        <v>37.869999999999997</v>
      </c>
      <c r="J9" s="9">
        <v>0.2</v>
      </c>
      <c r="K9" s="9">
        <v>8.24</v>
      </c>
      <c r="L9" s="9">
        <v>0.01</v>
      </c>
      <c r="M9" s="9">
        <v>0.1</v>
      </c>
      <c r="N9" s="9">
        <v>25.65</v>
      </c>
      <c r="O9" s="9">
        <v>0.01</v>
      </c>
      <c r="P9" s="9">
        <v>9.8000000000000007</v>
      </c>
      <c r="Q9" s="11">
        <v>0.38</v>
      </c>
    </row>
    <row r="10" spans="1:17" x14ac:dyDescent="0.25">
      <c r="A10" s="12" t="s">
        <v>41</v>
      </c>
      <c r="B10" s="65" t="s">
        <v>43</v>
      </c>
      <c r="C10" s="66"/>
      <c r="D10" s="13">
        <v>80</v>
      </c>
      <c r="E10" s="13"/>
      <c r="F10" s="14">
        <v>8.32</v>
      </c>
      <c r="G10" s="14">
        <v>7.15</v>
      </c>
      <c r="H10" s="14">
        <v>0</v>
      </c>
      <c r="I10" s="15">
        <v>200</v>
      </c>
      <c r="J10" s="14">
        <v>0.04</v>
      </c>
      <c r="K10" s="14">
        <v>0</v>
      </c>
      <c r="L10" s="14">
        <v>1.343</v>
      </c>
      <c r="M10" s="14">
        <v>11.01</v>
      </c>
      <c r="N10" s="14">
        <v>127.02</v>
      </c>
      <c r="O10" s="14">
        <v>120</v>
      </c>
      <c r="P10" s="14">
        <v>6</v>
      </c>
      <c r="Q10" s="16">
        <v>1.1000000000000001</v>
      </c>
    </row>
    <row r="11" spans="1:17" ht="45" customHeight="1" x14ac:dyDescent="0.25">
      <c r="A11" s="12" t="s">
        <v>87</v>
      </c>
      <c r="B11" s="65" t="s">
        <v>98</v>
      </c>
      <c r="C11" s="66"/>
      <c r="D11" s="13">
        <v>50</v>
      </c>
      <c r="E11" s="13"/>
      <c r="F11" s="14">
        <v>0.88</v>
      </c>
      <c r="G11" s="14">
        <v>2.4900000000000002</v>
      </c>
      <c r="H11" s="14">
        <v>3.51</v>
      </c>
      <c r="I11" s="15">
        <v>40</v>
      </c>
      <c r="J11" s="14">
        <v>0.12</v>
      </c>
      <c r="K11" s="14">
        <v>0</v>
      </c>
      <c r="L11" s="14">
        <v>0</v>
      </c>
      <c r="M11" s="14">
        <v>1.25</v>
      </c>
      <c r="N11" s="14">
        <v>14.62</v>
      </c>
      <c r="O11" s="14">
        <v>1.4E-2</v>
      </c>
      <c r="P11" s="14">
        <v>4.8899999999999997</v>
      </c>
      <c r="Q11" s="16">
        <v>0.19</v>
      </c>
    </row>
    <row r="12" spans="1:17" ht="41.25" customHeight="1" x14ac:dyDescent="0.25">
      <c r="A12" s="12" t="s">
        <v>49</v>
      </c>
      <c r="B12" s="65" t="s">
        <v>47</v>
      </c>
      <c r="C12" s="66"/>
      <c r="D12" s="13">
        <v>150</v>
      </c>
      <c r="E12" s="13"/>
      <c r="F12" s="14">
        <v>3.8340000000000001</v>
      </c>
      <c r="G12" s="14">
        <v>5.4340000000000002</v>
      </c>
      <c r="H12" s="14">
        <v>29.6</v>
      </c>
      <c r="I12" s="15">
        <v>210</v>
      </c>
      <c r="J12" s="14">
        <v>4.3999999999999997E-2</v>
      </c>
      <c r="K12" s="14">
        <v>0</v>
      </c>
      <c r="L12" s="14">
        <v>0.18</v>
      </c>
      <c r="M12" s="14">
        <v>0.28399999999999997</v>
      </c>
      <c r="N12" s="14">
        <v>11.45</v>
      </c>
      <c r="O12" s="14">
        <v>84.15</v>
      </c>
      <c r="P12" s="14">
        <v>13.33</v>
      </c>
      <c r="Q12" s="16">
        <v>0.01</v>
      </c>
    </row>
    <row r="13" spans="1:17" ht="30" customHeight="1" x14ac:dyDescent="0.25">
      <c r="A13" s="12" t="s">
        <v>48</v>
      </c>
      <c r="B13" s="65" t="s">
        <v>25</v>
      </c>
      <c r="C13" s="66"/>
      <c r="D13" s="17" t="s">
        <v>26</v>
      </c>
      <c r="E13" s="17"/>
      <c r="F13" s="14">
        <v>0.53</v>
      </c>
      <c r="G13" s="14">
        <v>0</v>
      </c>
      <c r="H13" s="14">
        <v>9.4700000000000006</v>
      </c>
      <c r="I13" s="15">
        <v>40</v>
      </c>
      <c r="J13" s="14">
        <v>0</v>
      </c>
      <c r="K13" s="14">
        <v>0.27</v>
      </c>
      <c r="L13" s="14">
        <v>0</v>
      </c>
      <c r="M13" s="14">
        <v>0</v>
      </c>
      <c r="N13" s="14">
        <v>13.6</v>
      </c>
      <c r="O13" s="14">
        <v>22.13</v>
      </c>
      <c r="P13" s="14">
        <v>11.73</v>
      </c>
      <c r="Q13" s="16">
        <v>0.1</v>
      </c>
    </row>
    <row r="14" spans="1:17" x14ac:dyDescent="0.25">
      <c r="A14" s="18"/>
      <c r="B14" s="19" t="s">
        <v>27</v>
      </c>
      <c r="C14" s="20"/>
      <c r="D14" s="13">
        <v>20</v>
      </c>
      <c r="E14" s="13"/>
      <c r="F14" s="14">
        <v>1</v>
      </c>
      <c r="G14" s="14">
        <v>0.2</v>
      </c>
      <c r="H14" s="14">
        <v>9</v>
      </c>
      <c r="I14" s="15">
        <v>44</v>
      </c>
      <c r="J14" s="14">
        <v>1.4E-2</v>
      </c>
      <c r="K14" s="14">
        <v>0</v>
      </c>
      <c r="L14" s="14">
        <v>0</v>
      </c>
      <c r="M14" s="14">
        <v>0.108</v>
      </c>
      <c r="N14" s="14">
        <v>2.76</v>
      </c>
      <c r="O14" s="14">
        <v>12.72</v>
      </c>
      <c r="P14" s="14">
        <v>3</v>
      </c>
      <c r="Q14" s="16">
        <v>0.372</v>
      </c>
    </row>
    <row r="15" spans="1:17" x14ac:dyDescent="0.25">
      <c r="A15" s="18"/>
      <c r="B15" s="19" t="s">
        <v>44</v>
      </c>
      <c r="C15" s="20"/>
      <c r="D15" s="13">
        <v>30</v>
      </c>
      <c r="E15" s="13"/>
      <c r="F15" s="14">
        <v>2.2799999999999998</v>
      </c>
      <c r="G15" s="14">
        <v>0.24</v>
      </c>
      <c r="H15" s="14">
        <v>14.76</v>
      </c>
      <c r="I15" s="15">
        <v>71</v>
      </c>
      <c r="J15" s="14">
        <v>3.3000000000000002E-2</v>
      </c>
      <c r="K15" s="14">
        <v>0</v>
      </c>
      <c r="L15" s="14">
        <v>0</v>
      </c>
      <c r="M15" s="14">
        <v>0.33</v>
      </c>
      <c r="N15" s="14">
        <v>6</v>
      </c>
      <c r="O15" s="14">
        <v>19.5</v>
      </c>
      <c r="P15" s="14">
        <v>4.2</v>
      </c>
      <c r="Q15" s="16">
        <v>0.33</v>
      </c>
    </row>
    <row r="16" spans="1:17" ht="15.75" thickBot="1" x14ac:dyDescent="0.3">
      <c r="A16" s="70" t="s">
        <v>31</v>
      </c>
      <c r="B16" s="71"/>
      <c r="C16" s="72"/>
      <c r="D16" s="21"/>
      <c r="E16" s="21"/>
      <c r="F16" s="22">
        <f t="shared" ref="F16:Q16" si="0">SUM(F9:F15)</f>
        <v>17.923999999999999</v>
      </c>
      <c r="G16" s="22">
        <f t="shared" si="0"/>
        <v>17.154</v>
      </c>
      <c r="H16" s="22">
        <f t="shared" si="0"/>
        <v>71.040000000000006</v>
      </c>
      <c r="I16" s="23">
        <f t="shared" si="0"/>
        <v>642.87</v>
      </c>
      <c r="J16" s="22">
        <f t="shared" si="0"/>
        <v>0.45099999999999996</v>
      </c>
      <c r="K16" s="22">
        <f t="shared" si="0"/>
        <v>8.51</v>
      </c>
      <c r="L16" s="22">
        <f t="shared" si="0"/>
        <v>1.5329999999999999</v>
      </c>
      <c r="M16" s="22">
        <f t="shared" si="0"/>
        <v>13.082000000000001</v>
      </c>
      <c r="N16" s="22">
        <f t="shared" si="0"/>
        <v>201.09999999999997</v>
      </c>
      <c r="O16" s="22">
        <f t="shared" si="0"/>
        <v>258.524</v>
      </c>
      <c r="P16" s="22">
        <f t="shared" si="0"/>
        <v>52.95</v>
      </c>
      <c r="Q16" s="24">
        <f t="shared" si="0"/>
        <v>2.4820000000000002</v>
      </c>
    </row>
    <row r="17" spans="1:17" ht="15.75" thickBot="1" x14ac:dyDescent="0.3">
      <c r="A17" s="73" t="s">
        <v>29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5"/>
    </row>
    <row r="18" spans="1:17" ht="40.5" customHeight="1" x14ac:dyDescent="0.25">
      <c r="A18" s="7" t="s">
        <v>42</v>
      </c>
      <c r="B18" s="78" t="s">
        <v>104</v>
      </c>
      <c r="C18" s="78"/>
      <c r="D18" s="8">
        <v>100</v>
      </c>
      <c r="E18" s="25">
        <v>9</v>
      </c>
      <c r="F18" s="9">
        <v>2.16</v>
      </c>
      <c r="G18" s="9">
        <v>3.28</v>
      </c>
      <c r="H18" s="9">
        <v>9.4</v>
      </c>
      <c r="I18" s="10">
        <v>76</v>
      </c>
      <c r="J18" s="9">
        <v>0.4</v>
      </c>
      <c r="K18" s="9">
        <v>16.48</v>
      </c>
      <c r="L18" s="9">
        <v>0.02</v>
      </c>
      <c r="M18" s="9">
        <v>0.2</v>
      </c>
      <c r="N18" s="9">
        <v>51.3</v>
      </c>
      <c r="O18" s="9">
        <v>0.02</v>
      </c>
      <c r="P18" s="9">
        <v>19.600000000000001</v>
      </c>
      <c r="Q18" s="11">
        <v>0.76</v>
      </c>
    </row>
    <row r="19" spans="1:17" ht="40.5" customHeight="1" x14ac:dyDescent="0.25">
      <c r="A19" s="35" t="s">
        <v>85</v>
      </c>
      <c r="B19" s="65" t="s">
        <v>99</v>
      </c>
      <c r="C19" s="66"/>
      <c r="D19" s="36">
        <v>50</v>
      </c>
      <c r="E19" s="40"/>
      <c r="F19" s="37">
        <v>0.88</v>
      </c>
      <c r="G19" s="37">
        <v>2.4900000000000002</v>
      </c>
      <c r="H19" s="37">
        <v>3.51</v>
      </c>
      <c r="I19" s="38">
        <v>40</v>
      </c>
      <c r="J19" s="37">
        <v>0.12</v>
      </c>
      <c r="K19" s="37">
        <v>0</v>
      </c>
      <c r="L19" s="37">
        <v>0</v>
      </c>
      <c r="M19" s="37">
        <v>1.25</v>
      </c>
      <c r="N19" s="37">
        <v>14.62</v>
      </c>
      <c r="O19" s="37" t="s">
        <v>64</v>
      </c>
      <c r="P19" s="37">
        <v>4.8899999999999997</v>
      </c>
      <c r="Q19" s="39">
        <v>0.19</v>
      </c>
    </row>
    <row r="20" spans="1:17" ht="41.25" customHeight="1" x14ac:dyDescent="0.25">
      <c r="A20" s="12" t="s">
        <v>46</v>
      </c>
      <c r="B20" s="65" t="s">
        <v>47</v>
      </c>
      <c r="C20" s="66"/>
      <c r="D20" s="13">
        <v>180</v>
      </c>
      <c r="E20" s="13">
        <v>13.93</v>
      </c>
      <c r="F20" s="14">
        <v>4.5999999999999996</v>
      </c>
      <c r="G20" s="14">
        <v>6.52</v>
      </c>
      <c r="H20" s="14">
        <v>35.520000000000003</v>
      </c>
      <c r="I20" s="15">
        <v>252</v>
      </c>
      <c r="J20" s="14">
        <v>5.2999999999999999E-2</v>
      </c>
      <c r="K20" s="14">
        <v>0</v>
      </c>
      <c r="L20" s="14">
        <v>0.216</v>
      </c>
      <c r="M20" s="14">
        <v>0.34100000000000003</v>
      </c>
      <c r="N20" s="14">
        <v>13.75</v>
      </c>
      <c r="O20" s="14">
        <v>100.98</v>
      </c>
      <c r="P20" s="14">
        <v>15.99</v>
      </c>
      <c r="Q20" s="16">
        <v>1.2E-2</v>
      </c>
    </row>
    <row r="21" spans="1:17" ht="24.75" customHeight="1" x14ac:dyDescent="0.25">
      <c r="A21" s="12" t="s">
        <v>41</v>
      </c>
      <c r="B21" s="65" t="s">
        <v>43</v>
      </c>
      <c r="C21" s="66"/>
      <c r="D21" s="13">
        <v>80</v>
      </c>
      <c r="E21" s="13">
        <v>20.91</v>
      </c>
      <c r="F21" s="14">
        <v>8.32</v>
      </c>
      <c r="G21" s="14">
        <v>7.15</v>
      </c>
      <c r="H21" s="14">
        <v>0</v>
      </c>
      <c r="I21" s="15">
        <v>200</v>
      </c>
      <c r="J21" s="14">
        <v>0.04</v>
      </c>
      <c r="K21" s="14">
        <v>0</v>
      </c>
      <c r="L21" s="14">
        <v>0</v>
      </c>
      <c r="M21" s="14">
        <v>1.343</v>
      </c>
      <c r="N21" s="14">
        <v>11.01</v>
      </c>
      <c r="O21" s="14">
        <v>127.02</v>
      </c>
      <c r="P21" s="14">
        <v>6</v>
      </c>
      <c r="Q21" s="16">
        <v>1.1000000000000001</v>
      </c>
    </row>
    <row r="22" spans="1:17" ht="27" customHeight="1" x14ac:dyDescent="0.25">
      <c r="A22" s="12" t="s">
        <v>48</v>
      </c>
      <c r="B22" s="65" t="s">
        <v>25</v>
      </c>
      <c r="C22" s="66"/>
      <c r="D22" s="17" t="s">
        <v>26</v>
      </c>
      <c r="E22" s="17">
        <v>1.77</v>
      </c>
      <c r="F22" s="14">
        <v>0.53</v>
      </c>
      <c r="G22" s="14">
        <v>0</v>
      </c>
      <c r="H22" s="14">
        <v>9.4700000000000006</v>
      </c>
      <c r="I22" s="15">
        <v>40</v>
      </c>
      <c r="J22" s="14">
        <v>0</v>
      </c>
      <c r="K22" s="14">
        <v>0.27</v>
      </c>
      <c r="L22" s="14">
        <v>0</v>
      </c>
      <c r="M22" s="14">
        <v>0</v>
      </c>
      <c r="N22" s="14">
        <v>13.6</v>
      </c>
      <c r="O22" s="14">
        <v>22.13</v>
      </c>
      <c r="P22" s="14">
        <v>11.73</v>
      </c>
      <c r="Q22" s="16">
        <v>0.1</v>
      </c>
    </row>
    <row r="23" spans="1:17" ht="27" customHeight="1" x14ac:dyDescent="0.25">
      <c r="A23" s="12"/>
      <c r="B23" s="65" t="s">
        <v>44</v>
      </c>
      <c r="C23" s="66"/>
      <c r="D23" s="17">
        <v>30</v>
      </c>
      <c r="E23" s="17"/>
      <c r="F23" s="14">
        <v>2.2799999999999998</v>
      </c>
      <c r="G23" s="14">
        <v>0.24</v>
      </c>
      <c r="H23" s="14">
        <v>14.76</v>
      </c>
      <c r="I23" s="15">
        <v>71</v>
      </c>
      <c r="J23" s="14">
        <v>3.3000000000000002E-2</v>
      </c>
      <c r="K23" s="14">
        <v>0</v>
      </c>
      <c r="L23" s="14">
        <v>0</v>
      </c>
      <c r="M23" s="14">
        <v>0.33</v>
      </c>
      <c r="N23" s="14">
        <v>6</v>
      </c>
      <c r="O23" s="14">
        <v>19.5</v>
      </c>
      <c r="P23" s="14">
        <v>4.2</v>
      </c>
      <c r="Q23" s="16">
        <v>0.33</v>
      </c>
    </row>
    <row r="24" spans="1:17" ht="49.5" customHeight="1" x14ac:dyDescent="0.25">
      <c r="A24" s="18"/>
      <c r="B24" s="65" t="s">
        <v>45</v>
      </c>
      <c r="C24" s="66"/>
      <c r="D24" s="13">
        <v>20</v>
      </c>
      <c r="E24" s="26">
        <v>2.6</v>
      </c>
      <c r="F24" s="14">
        <v>1</v>
      </c>
      <c r="G24" s="14">
        <v>0.2</v>
      </c>
      <c r="H24" s="14">
        <v>9</v>
      </c>
      <c r="I24" s="15">
        <v>44</v>
      </c>
      <c r="J24" s="14">
        <v>1.4E-2</v>
      </c>
      <c r="K24" s="14">
        <v>0</v>
      </c>
      <c r="L24" s="14">
        <v>0</v>
      </c>
      <c r="M24" s="14">
        <v>0.108</v>
      </c>
      <c r="N24" s="14">
        <v>2.76</v>
      </c>
      <c r="O24" s="14">
        <v>12.72</v>
      </c>
      <c r="P24" s="14">
        <v>3</v>
      </c>
      <c r="Q24" s="16">
        <v>0.372</v>
      </c>
    </row>
    <row r="25" spans="1:17" ht="15.75" thickBot="1" x14ac:dyDescent="0.3">
      <c r="A25" s="79" t="s">
        <v>31</v>
      </c>
      <c r="B25" s="80"/>
      <c r="C25" s="81"/>
      <c r="D25" s="27"/>
      <c r="E25" s="28">
        <f>SUM(E18:E24)</f>
        <v>48.210000000000008</v>
      </c>
      <c r="F25" s="29">
        <v>19.77</v>
      </c>
      <c r="G25" s="29">
        <v>19.88</v>
      </c>
      <c r="H25" s="29">
        <v>81.66</v>
      </c>
      <c r="I25" s="30">
        <v>723</v>
      </c>
      <c r="J25" s="29">
        <v>0.66</v>
      </c>
      <c r="K25" s="29">
        <v>16.75</v>
      </c>
      <c r="L25" s="29">
        <v>0.23599999999999999</v>
      </c>
      <c r="M25" s="29">
        <v>3.5720000000000001</v>
      </c>
      <c r="N25" s="29">
        <v>113.04</v>
      </c>
      <c r="O25" s="29">
        <v>282.37</v>
      </c>
      <c r="P25" s="29">
        <v>65.41</v>
      </c>
      <c r="Q25" s="31">
        <v>2.8639999999999999</v>
      </c>
    </row>
    <row r="26" spans="1:17" ht="15.75" thickBot="1" x14ac:dyDescent="0.3">
      <c r="A26" s="67" t="s">
        <v>32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9"/>
    </row>
    <row r="27" spans="1:17" ht="26.25" customHeight="1" x14ac:dyDescent="0.25">
      <c r="A27" s="7" t="s">
        <v>33</v>
      </c>
      <c r="B27" s="82" t="s">
        <v>86</v>
      </c>
      <c r="C27" s="83"/>
      <c r="D27" s="8">
        <v>250</v>
      </c>
      <c r="E27" s="25">
        <v>9.3000000000000007</v>
      </c>
      <c r="F27" s="9">
        <v>5.45</v>
      </c>
      <c r="G27" s="9">
        <v>5.27</v>
      </c>
      <c r="H27" s="9">
        <v>16.53</v>
      </c>
      <c r="I27" s="10">
        <v>85.75</v>
      </c>
      <c r="J27" s="9">
        <v>0.22800000000000001</v>
      </c>
      <c r="K27" s="9">
        <v>0</v>
      </c>
      <c r="L27" s="9">
        <v>0</v>
      </c>
      <c r="M27" s="9">
        <v>0</v>
      </c>
      <c r="N27" s="9">
        <v>14.22</v>
      </c>
      <c r="O27" s="9">
        <v>21.61</v>
      </c>
      <c r="P27" s="9">
        <v>35.57</v>
      </c>
      <c r="Q27" s="11">
        <v>2.0499999999999998</v>
      </c>
    </row>
    <row r="28" spans="1:17" ht="30" customHeight="1" x14ac:dyDescent="0.25">
      <c r="A28" s="18"/>
      <c r="B28" s="65" t="s">
        <v>25</v>
      </c>
      <c r="C28" s="66"/>
      <c r="D28" s="13" t="s">
        <v>26</v>
      </c>
      <c r="E28" s="13">
        <v>3.53</v>
      </c>
      <c r="F28" s="14">
        <v>0.53</v>
      </c>
      <c r="G28" s="14">
        <v>0</v>
      </c>
      <c r="H28" s="14">
        <v>9.4700000000000006</v>
      </c>
      <c r="I28" s="15">
        <v>40</v>
      </c>
      <c r="J28" s="14">
        <v>0</v>
      </c>
      <c r="K28" s="14">
        <v>0.27</v>
      </c>
      <c r="L28" s="14">
        <v>0</v>
      </c>
      <c r="M28" s="14">
        <v>0</v>
      </c>
      <c r="N28" s="14">
        <v>13.6</v>
      </c>
      <c r="O28" s="14">
        <v>22.13</v>
      </c>
      <c r="P28" s="14">
        <v>11.73</v>
      </c>
      <c r="Q28" s="16">
        <v>0.1</v>
      </c>
    </row>
    <row r="29" spans="1:17" x14ac:dyDescent="0.25">
      <c r="A29" s="18"/>
      <c r="B29" s="19" t="s">
        <v>44</v>
      </c>
      <c r="C29" s="20"/>
      <c r="D29" s="13">
        <v>30</v>
      </c>
      <c r="E29" s="13">
        <v>2.08</v>
      </c>
      <c r="F29" s="13">
        <v>2.2799999999999998</v>
      </c>
      <c r="G29" s="13">
        <v>0.24</v>
      </c>
      <c r="H29" s="13">
        <v>14.76</v>
      </c>
      <c r="I29" s="13">
        <v>71</v>
      </c>
      <c r="J29" s="13" t="s">
        <v>50</v>
      </c>
      <c r="K29" s="13" t="s">
        <v>51</v>
      </c>
      <c r="L29" s="13">
        <v>0</v>
      </c>
      <c r="M29" s="13">
        <v>0.33</v>
      </c>
      <c r="N29" s="13">
        <v>6</v>
      </c>
      <c r="O29" s="13">
        <v>19.5</v>
      </c>
      <c r="P29" s="13">
        <v>4.2</v>
      </c>
      <c r="Q29" s="32">
        <v>0.33</v>
      </c>
    </row>
    <row r="30" spans="1:17" ht="15.75" thickBot="1" x14ac:dyDescent="0.3">
      <c r="A30" s="70" t="s">
        <v>34</v>
      </c>
      <c r="B30" s="71"/>
      <c r="C30" s="72"/>
      <c r="D30" s="21"/>
      <c r="E30" s="33">
        <f>SUM(E27:E29)</f>
        <v>14.91</v>
      </c>
      <c r="F30" s="22">
        <f t="shared" ref="F30:Q30" si="1">SUM(F27:F29)</f>
        <v>8.26</v>
      </c>
      <c r="G30" s="22">
        <f t="shared" si="1"/>
        <v>5.51</v>
      </c>
      <c r="H30" s="22">
        <f t="shared" si="1"/>
        <v>40.76</v>
      </c>
      <c r="I30" s="23">
        <f t="shared" si="1"/>
        <v>196.75</v>
      </c>
      <c r="J30" s="22">
        <f t="shared" si="1"/>
        <v>0.22800000000000001</v>
      </c>
      <c r="K30" s="22">
        <f t="shared" si="1"/>
        <v>0.27</v>
      </c>
      <c r="L30" s="22">
        <f t="shared" si="1"/>
        <v>0</v>
      </c>
      <c r="M30" s="22">
        <f t="shared" si="1"/>
        <v>0.33</v>
      </c>
      <c r="N30" s="22">
        <f t="shared" si="1"/>
        <v>33.82</v>
      </c>
      <c r="O30" s="22">
        <f t="shared" si="1"/>
        <v>63.239999999999995</v>
      </c>
      <c r="P30" s="22">
        <f t="shared" si="1"/>
        <v>51.5</v>
      </c>
      <c r="Q30" s="24">
        <f t="shared" si="1"/>
        <v>2.48</v>
      </c>
    </row>
    <row r="31" spans="1:17" ht="15.75" thickBot="1" x14ac:dyDescent="0.3">
      <c r="A31" s="73" t="s">
        <v>65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5"/>
    </row>
    <row r="32" spans="1:17" ht="15.75" thickBot="1" x14ac:dyDescent="0.3">
      <c r="A32" s="86" t="s">
        <v>6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8"/>
    </row>
    <row r="33" spans="1:17" ht="44.25" customHeight="1" x14ac:dyDescent="0.25">
      <c r="A33" s="34" t="s">
        <v>53</v>
      </c>
      <c r="B33" s="82" t="s">
        <v>52</v>
      </c>
      <c r="C33" s="83"/>
      <c r="D33" s="8">
        <v>60</v>
      </c>
      <c r="E33" s="8"/>
      <c r="F33" s="9">
        <v>0.85499999999999998</v>
      </c>
      <c r="G33" s="9">
        <v>3.653</v>
      </c>
      <c r="H33" s="9">
        <v>11.58</v>
      </c>
      <c r="I33" s="10">
        <v>56</v>
      </c>
      <c r="J33" s="9">
        <v>1.0999999999999999E-2</v>
      </c>
      <c r="K33" s="9">
        <v>7.7</v>
      </c>
      <c r="L33" s="9">
        <v>0</v>
      </c>
      <c r="M33" s="9">
        <v>0.64100000000000001</v>
      </c>
      <c r="N33" s="9">
        <v>121.09</v>
      </c>
      <c r="O33" s="9">
        <v>84.581999999999994</v>
      </c>
      <c r="P33" s="9">
        <v>12.54</v>
      </c>
      <c r="Q33" s="11">
        <v>0.19800000000000001</v>
      </c>
    </row>
    <row r="34" spans="1:17" ht="44.25" customHeight="1" x14ac:dyDescent="0.25">
      <c r="A34" s="52">
        <v>338</v>
      </c>
      <c r="B34" s="65" t="s">
        <v>95</v>
      </c>
      <c r="C34" s="66"/>
      <c r="D34" s="36">
        <v>100</v>
      </c>
      <c r="E34" s="36"/>
      <c r="F34" s="37">
        <v>0.4</v>
      </c>
      <c r="G34" s="37">
        <v>0.4</v>
      </c>
      <c r="H34" s="37">
        <v>7.35</v>
      </c>
      <c r="I34" s="38">
        <v>47</v>
      </c>
      <c r="J34" s="37">
        <v>0.03</v>
      </c>
      <c r="K34" s="37">
        <v>8</v>
      </c>
      <c r="L34" s="37">
        <v>0</v>
      </c>
      <c r="M34" s="37">
        <v>0.1</v>
      </c>
      <c r="N34" s="37">
        <v>16</v>
      </c>
      <c r="O34" s="37">
        <v>11</v>
      </c>
      <c r="P34" s="37">
        <v>9</v>
      </c>
      <c r="Q34" s="39">
        <v>0.03</v>
      </c>
    </row>
    <row r="35" spans="1:17" ht="27" customHeight="1" x14ac:dyDescent="0.25">
      <c r="A35" s="12">
        <v>3291</v>
      </c>
      <c r="B35" s="65" t="s">
        <v>54</v>
      </c>
      <c r="C35" s="66"/>
      <c r="D35" s="13" t="s">
        <v>38</v>
      </c>
      <c r="E35" s="13"/>
      <c r="F35" s="14">
        <v>14.51</v>
      </c>
      <c r="G35" s="14">
        <v>14.72</v>
      </c>
      <c r="H35" s="14">
        <v>28.34</v>
      </c>
      <c r="I35" s="15">
        <v>364</v>
      </c>
      <c r="J35" s="14">
        <v>0.21</v>
      </c>
      <c r="K35" s="14">
        <v>4.9000000000000004</v>
      </c>
      <c r="L35" s="14">
        <v>0.1</v>
      </c>
      <c r="M35" s="14">
        <v>1.2</v>
      </c>
      <c r="N35" s="14">
        <v>83.07</v>
      </c>
      <c r="O35" s="14">
        <v>237</v>
      </c>
      <c r="P35" s="14">
        <v>40.450000000000003</v>
      </c>
      <c r="Q35" s="16">
        <v>1.9</v>
      </c>
    </row>
    <row r="36" spans="1:17" ht="24.75" customHeight="1" x14ac:dyDescent="0.25">
      <c r="A36" s="12" t="s">
        <v>48</v>
      </c>
      <c r="B36" s="84" t="s">
        <v>114</v>
      </c>
      <c r="C36" s="85"/>
      <c r="D36" s="17" t="s">
        <v>26</v>
      </c>
      <c r="E36" s="17"/>
      <c r="F36" s="14">
        <v>0.53</v>
      </c>
      <c r="G36" s="14">
        <v>0</v>
      </c>
      <c r="H36" s="14">
        <v>9.4700000000000006</v>
      </c>
      <c r="I36" s="15">
        <v>40</v>
      </c>
      <c r="J36" s="14">
        <v>0</v>
      </c>
      <c r="K36" s="14">
        <v>0.27</v>
      </c>
      <c r="L36" s="14">
        <v>0</v>
      </c>
      <c r="M36" s="14">
        <v>0</v>
      </c>
      <c r="N36" s="14">
        <v>13.6</v>
      </c>
      <c r="O36" s="14">
        <v>22.13</v>
      </c>
      <c r="P36" s="14">
        <v>11.73</v>
      </c>
      <c r="Q36" s="16">
        <v>0.1</v>
      </c>
    </row>
    <row r="37" spans="1:17" ht="15" customHeight="1" x14ac:dyDescent="0.25">
      <c r="A37" s="18"/>
      <c r="B37" s="19" t="s">
        <v>27</v>
      </c>
      <c r="C37" s="20"/>
      <c r="D37" s="13">
        <v>20</v>
      </c>
      <c r="E37" s="13"/>
      <c r="F37" s="14">
        <v>1</v>
      </c>
      <c r="G37" s="14">
        <v>0.2</v>
      </c>
      <c r="H37" s="14">
        <v>9</v>
      </c>
      <c r="I37" s="15">
        <v>44</v>
      </c>
      <c r="J37" s="14">
        <v>1.4E-2</v>
      </c>
      <c r="K37" s="14">
        <v>0</v>
      </c>
      <c r="L37" s="14">
        <v>0</v>
      </c>
      <c r="M37" s="14">
        <v>0.108</v>
      </c>
      <c r="N37" s="14">
        <v>2.76</v>
      </c>
      <c r="O37" s="14">
        <v>12.72</v>
      </c>
      <c r="P37" s="14">
        <v>3</v>
      </c>
      <c r="Q37" s="16">
        <v>0.372</v>
      </c>
    </row>
    <row r="38" spans="1:17" ht="14.25" customHeight="1" x14ac:dyDescent="0.25">
      <c r="A38" s="18"/>
      <c r="B38" s="19" t="s">
        <v>44</v>
      </c>
      <c r="C38" s="20"/>
      <c r="D38" s="13">
        <v>30</v>
      </c>
      <c r="E38" s="13"/>
      <c r="F38" s="14">
        <v>2.2799999999999998</v>
      </c>
      <c r="G38" s="14">
        <v>0.24</v>
      </c>
      <c r="H38" s="14">
        <v>14.76</v>
      </c>
      <c r="I38" s="15">
        <v>71</v>
      </c>
      <c r="J38" s="14">
        <v>3.3000000000000002E-2</v>
      </c>
      <c r="K38" s="14">
        <v>0</v>
      </c>
      <c r="L38" s="14">
        <v>0</v>
      </c>
      <c r="M38" s="14">
        <v>0.33</v>
      </c>
      <c r="N38" s="14">
        <v>6</v>
      </c>
      <c r="O38" s="14">
        <v>19.5</v>
      </c>
      <c r="P38" s="14">
        <v>4.2</v>
      </c>
      <c r="Q38" s="16">
        <v>0.33</v>
      </c>
    </row>
    <row r="39" spans="1:17" ht="15.75" thickBot="1" x14ac:dyDescent="0.3">
      <c r="A39" s="70" t="s">
        <v>31</v>
      </c>
      <c r="B39" s="71"/>
      <c r="C39" s="72"/>
      <c r="D39" s="21"/>
      <c r="E39" s="21"/>
      <c r="F39" s="22">
        <f t="shared" ref="F39:Q39" si="2">SUM(F33:F38)</f>
        <v>19.575000000000003</v>
      </c>
      <c r="G39" s="22">
        <f t="shared" si="2"/>
        <v>19.212999999999997</v>
      </c>
      <c r="H39" s="22">
        <f t="shared" si="2"/>
        <v>80.5</v>
      </c>
      <c r="I39" s="23">
        <f t="shared" si="2"/>
        <v>622</v>
      </c>
      <c r="J39" s="22">
        <f t="shared" si="2"/>
        <v>0.29800000000000004</v>
      </c>
      <c r="K39" s="22">
        <f t="shared" si="2"/>
        <v>20.87</v>
      </c>
      <c r="L39" s="22">
        <f t="shared" si="2"/>
        <v>0.1</v>
      </c>
      <c r="M39" s="22">
        <f t="shared" si="2"/>
        <v>2.379</v>
      </c>
      <c r="N39" s="22">
        <f t="shared" si="2"/>
        <v>242.51999999999998</v>
      </c>
      <c r="O39" s="22">
        <f t="shared" si="2"/>
        <v>386.93200000000002</v>
      </c>
      <c r="P39" s="22">
        <f t="shared" si="2"/>
        <v>80.92</v>
      </c>
      <c r="Q39" s="24">
        <f t="shared" si="2"/>
        <v>2.93</v>
      </c>
    </row>
    <row r="40" spans="1:17" ht="15.75" thickBot="1" x14ac:dyDescent="0.3">
      <c r="A40" s="86" t="s">
        <v>29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8"/>
    </row>
    <row r="41" spans="1:17" ht="31.5" customHeight="1" x14ac:dyDescent="0.25">
      <c r="A41" s="7" t="s">
        <v>53</v>
      </c>
      <c r="B41" s="78" t="s">
        <v>52</v>
      </c>
      <c r="C41" s="78"/>
      <c r="D41" s="8">
        <v>100</v>
      </c>
      <c r="E41" s="25">
        <v>9</v>
      </c>
      <c r="F41" s="9">
        <v>1.425</v>
      </c>
      <c r="G41" s="9">
        <v>6.0880000000000001</v>
      </c>
      <c r="H41" s="9">
        <v>19.3</v>
      </c>
      <c r="I41" s="10">
        <v>93.33</v>
      </c>
      <c r="J41" s="9">
        <v>1.7999999999999999E-2</v>
      </c>
      <c r="K41" s="9">
        <v>12.83</v>
      </c>
      <c r="L41" s="9">
        <v>1.7999999999999999E-2</v>
      </c>
      <c r="M41" s="9">
        <v>12.83</v>
      </c>
      <c r="N41" s="9">
        <v>201.81</v>
      </c>
      <c r="O41" s="9">
        <v>140.97</v>
      </c>
      <c r="P41" s="9">
        <v>20.9</v>
      </c>
      <c r="Q41" s="11">
        <v>0.33</v>
      </c>
    </row>
    <row r="42" spans="1:17" ht="43.5" customHeight="1" x14ac:dyDescent="0.25">
      <c r="A42" s="35"/>
      <c r="B42" s="89" t="s">
        <v>55</v>
      </c>
      <c r="C42" s="90"/>
      <c r="D42" s="36" t="s">
        <v>56</v>
      </c>
      <c r="E42" s="40">
        <v>9.3000000000000007</v>
      </c>
      <c r="F42" s="40">
        <v>2.1</v>
      </c>
      <c r="G42" s="40">
        <v>5.1100000000000003</v>
      </c>
      <c r="H42" s="40">
        <v>16.59</v>
      </c>
      <c r="I42" s="40">
        <v>120.75</v>
      </c>
      <c r="J42" s="40">
        <v>0.1</v>
      </c>
      <c r="K42" s="40">
        <v>7.54</v>
      </c>
      <c r="L42" s="40">
        <v>0</v>
      </c>
      <c r="M42" s="40">
        <v>0</v>
      </c>
      <c r="N42" s="40">
        <v>26.45</v>
      </c>
      <c r="O42" s="40">
        <v>71.95</v>
      </c>
      <c r="P42" s="40">
        <v>25.95</v>
      </c>
      <c r="Q42" s="41">
        <v>0.98</v>
      </c>
    </row>
    <row r="43" spans="1:17" ht="27" customHeight="1" x14ac:dyDescent="0.25">
      <c r="A43" s="42"/>
      <c r="B43" s="91" t="s">
        <v>103</v>
      </c>
      <c r="C43" s="92"/>
      <c r="D43" s="43">
        <v>50</v>
      </c>
      <c r="E43" s="44">
        <v>8.8000000000000007</v>
      </c>
      <c r="F43" s="43">
        <v>3.8</v>
      </c>
      <c r="G43" s="43">
        <v>5.0999999999999996</v>
      </c>
      <c r="H43" s="43">
        <v>23.7</v>
      </c>
      <c r="I43" s="43">
        <v>164.3</v>
      </c>
      <c r="J43" s="43">
        <v>0.05</v>
      </c>
      <c r="K43" s="43">
        <v>0.02</v>
      </c>
      <c r="L43" s="43">
        <v>0</v>
      </c>
      <c r="M43" s="43">
        <v>0</v>
      </c>
      <c r="N43" s="43">
        <v>21.67</v>
      </c>
      <c r="O43" s="43">
        <v>0</v>
      </c>
      <c r="P43" s="43">
        <v>0</v>
      </c>
      <c r="Q43" s="45">
        <v>0.42</v>
      </c>
    </row>
    <row r="44" spans="1:17" ht="27" customHeight="1" x14ac:dyDescent="0.25">
      <c r="A44" s="12" t="s">
        <v>48</v>
      </c>
      <c r="B44" s="84" t="s">
        <v>114</v>
      </c>
      <c r="C44" s="85"/>
      <c r="D44" s="17" t="s">
        <v>26</v>
      </c>
      <c r="E44" s="17">
        <v>1.77</v>
      </c>
      <c r="F44" s="26">
        <v>0.53</v>
      </c>
      <c r="G44" s="26">
        <v>0</v>
      </c>
      <c r="H44" s="26">
        <v>9.4700000000000006</v>
      </c>
      <c r="I44" s="26">
        <v>40</v>
      </c>
      <c r="J44" s="26">
        <v>3.0000000000000001E-3</v>
      </c>
      <c r="K44" s="26">
        <v>0.27</v>
      </c>
      <c r="L44" s="26">
        <v>0</v>
      </c>
      <c r="M44" s="26">
        <v>0</v>
      </c>
      <c r="N44" s="26">
        <v>13.6</v>
      </c>
      <c r="O44" s="26">
        <v>22.13</v>
      </c>
      <c r="P44" s="26">
        <v>11.73</v>
      </c>
      <c r="Q44" s="46">
        <v>0.1</v>
      </c>
    </row>
    <row r="45" spans="1:17" ht="27" customHeight="1" x14ac:dyDescent="0.25">
      <c r="A45" s="12"/>
      <c r="B45" s="65" t="s">
        <v>44</v>
      </c>
      <c r="C45" s="66"/>
      <c r="D45" s="17">
        <v>30</v>
      </c>
      <c r="E45" s="17"/>
      <c r="F45" s="26">
        <v>2.38</v>
      </c>
      <c r="G45" s="26">
        <v>0.24</v>
      </c>
      <c r="H45" s="26">
        <v>14.76</v>
      </c>
      <c r="I45" s="26">
        <v>71</v>
      </c>
      <c r="J45" s="26">
        <v>3.3000000000000002E-2</v>
      </c>
      <c r="K45" s="26">
        <v>0</v>
      </c>
      <c r="L45" s="26">
        <v>0</v>
      </c>
      <c r="M45" s="26">
        <v>0.33</v>
      </c>
      <c r="N45" s="26">
        <v>6</v>
      </c>
      <c r="O45" s="26">
        <v>19.5</v>
      </c>
      <c r="P45" s="26">
        <v>4.2</v>
      </c>
      <c r="Q45" s="46">
        <v>0.33</v>
      </c>
    </row>
    <row r="46" spans="1:17" ht="41.25" customHeight="1" x14ac:dyDescent="0.25">
      <c r="A46" s="18"/>
      <c r="B46" s="65" t="s">
        <v>57</v>
      </c>
      <c r="C46" s="66"/>
      <c r="D46" s="13">
        <v>20</v>
      </c>
      <c r="E46" s="26">
        <v>2.6</v>
      </c>
      <c r="F46" s="14">
        <v>1</v>
      </c>
      <c r="G46" s="14">
        <v>0.2</v>
      </c>
      <c r="H46" s="14">
        <v>9</v>
      </c>
      <c r="I46" s="15">
        <v>44</v>
      </c>
      <c r="J46" s="14">
        <v>1.4E-2</v>
      </c>
      <c r="K46" s="14">
        <v>0</v>
      </c>
      <c r="L46" s="14">
        <v>0</v>
      </c>
      <c r="M46" s="14">
        <v>0.108</v>
      </c>
      <c r="N46" s="14">
        <v>2.76</v>
      </c>
      <c r="O46" s="14">
        <v>12.72</v>
      </c>
      <c r="P46" s="14">
        <v>3</v>
      </c>
      <c r="Q46" s="16">
        <v>0.372</v>
      </c>
    </row>
    <row r="47" spans="1:17" ht="15.75" thickBot="1" x14ac:dyDescent="0.3">
      <c r="A47" s="70" t="s">
        <v>31</v>
      </c>
      <c r="B47" s="71"/>
      <c r="C47" s="72"/>
      <c r="D47" s="21"/>
      <c r="E47" s="33">
        <f>SUM(E41:E46)</f>
        <v>31.470000000000002</v>
      </c>
      <c r="F47" s="33">
        <v>11.23</v>
      </c>
      <c r="G47" s="33">
        <v>16.739999999999998</v>
      </c>
      <c r="H47" s="33">
        <v>92.82</v>
      </c>
      <c r="I47" s="33">
        <v>533</v>
      </c>
      <c r="J47" s="33">
        <v>0.218</v>
      </c>
      <c r="K47" s="33">
        <v>20.66</v>
      </c>
      <c r="L47" s="33">
        <v>1.7999999999999999E-2</v>
      </c>
      <c r="M47" s="33">
        <v>13.268000000000001</v>
      </c>
      <c r="N47" s="33">
        <v>272.29000000000002</v>
      </c>
      <c r="O47" s="33">
        <v>267.27</v>
      </c>
      <c r="P47" s="33">
        <v>65.78</v>
      </c>
      <c r="Q47" s="47">
        <v>2.5299999999999998</v>
      </c>
    </row>
    <row r="48" spans="1:17" ht="15.75" thickBot="1" x14ac:dyDescent="0.3">
      <c r="A48" s="67" t="s">
        <v>32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9"/>
    </row>
    <row r="49" spans="1:19" ht="41.25" customHeight="1" x14ac:dyDescent="0.25">
      <c r="A49" s="7"/>
      <c r="B49" s="82" t="s">
        <v>58</v>
      </c>
      <c r="C49" s="83"/>
      <c r="D49" s="8" t="s">
        <v>23</v>
      </c>
      <c r="E49" s="25">
        <v>9.3000000000000007</v>
      </c>
      <c r="F49" s="25">
        <v>8.5500000000000007</v>
      </c>
      <c r="G49" s="25">
        <v>7.23</v>
      </c>
      <c r="H49" s="25">
        <v>41.17</v>
      </c>
      <c r="I49" s="25">
        <v>270.5</v>
      </c>
      <c r="J49" s="25">
        <v>0.21</v>
      </c>
      <c r="K49" s="25">
        <v>0</v>
      </c>
      <c r="L49" s="25">
        <v>0</v>
      </c>
      <c r="M49" s="25">
        <v>0</v>
      </c>
      <c r="N49" s="25">
        <v>14</v>
      </c>
      <c r="O49" s="25">
        <v>0</v>
      </c>
      <c r="P49" s="25">
        <v>0</v>
      </c>
      <c r="Q49" s="48">
        <v>4.42</v>
      </c>
    </row>
    <row r="50" spans="1:19" ht="27" customHeight="1" x14ac:dyDescent="0.25">
      <c r="A50" s="12"/>
      <c r="B50" s="65" t="s">
        <v>35</v>
      </c>
      <c r="C50" s="66"/>
      <c r="D50" s="13">
        <v>200</v>
      </c>
      <c r="E50" s="13">
        <v>3.53</v>
      </c>
      <c r="F50" s="14">
        <v>1</v>
      </c>
      <c r="G50" s="14">
        <v>0.05</v>
      </c>
      <c r="H50" s="14">
        <v>27.5</v>
      </c>
      <c r="I50" s="15">
        <v>110</v>
      </c>
      <c r="J50" s="14">
        <v>0.01</v>
      </c>
      <c r="K50" s="14">
        <v>0.01</v>
      </c>
      <c r="L50" s="14">
        <v>28.89</v>
      </c>
      <c r="M50" s="14">
        <v>0.32</v>
      </c>
      <c r="N50" s="14">
        <v>0.01</v>
      </c>
      <c r="O50" s="14">
        <v>18.27</v>
      </c>
      <c r="P50" s="14">
        <v>10</v>
      </c>
      <c r="Q50" s="16">
        <v>0.61</v>
      </c>
    </row>
    <row r="51" spans="1:19" x14ac:dyDescent="0.25">
      <c r="A51" s="18"/>
      <c r="B51" s="96" t="s">
        <v>44</v>
      </c>
      <c r="C51" s="97"/>
      <c r="D51" s="13">
        <v>40</v>
      </c>
      <c r="E51" s="13">
        <v>2.08</v>
      </c>
      <c r="F51" s="13">
        <v>3.173</v>
      </c>
      <c r="G51" s="13">
        <v>0.32</v>
      </c>
      <c r="H51" s="13">
        <v>19.68</v>
      </c>
      <c r="I51" s="13">
        <v>94.66</v>
      </c>
      <c r="J51" s="13">
        <v>4.3999999999999997E-2</v>
      </c>
      <c r="K51" s="13">
        <v>0</v>
      </c>
      <c r="L51" s="13">
        <v>0</v>
      </c>
      <c r="M51" s="13">
        <v>0.44</v>
      </c>
      <c r="N51" s="13">
        <v>8</v>
      </c>
      <c r="O51" s="13">
        <v>26</v>
      </c>
      <c r="P51" s="13">
        <v>5.6</v>
      </c>
      <c r="Q51" s="32">
        <v>0.44</v>
      </c>
    </row>
    <row r="52" spans="1:19" ht="15.75" thickBot="1" x14ac:dyDescent="0.3">
      <c r="A52" s="70" t="s">
        <v>34</v>
      </c>
      <c r="B52" s="71"/>
      <c r="C52" s="72"/>
      <c r="D52" s="21"/>
      <c r="E52" s="33">
        <f>SUM(E49:E51)</f>
        <v>14.91</v>
      </c>
      <c r="F52" s="22">
        <f t="shared" ref="F52:Q52" si="3">SUM(F49:F51)</f>
        <v>12.723000000000001</v>
      </c>
      <c r="G52" s="22">
        <f t="shared" si="3"/>
        <v>7.6000000000000005</v>
      </c>
      <c r="H52" s="22">
        <f t="shared" si="3"/>
        <v>88.35</v>
      </c>
      <c r="I52" s="23">
        <f t="shared" si="3"/>
        <v>475.15999999999997</v>
      </c>
      <c r="J52" s="22">
        <f t="shared" si="3"/>
        <v>0.26400000000000001</v>
      </c>
      <c r="K52" s="22">
        <f t="shared" si="3"/>
        <v>0.01</v>
      </c>
      <c r="L52" s="22">
        <f t="shared" si="3"/>
        <v>28.89</v>
      </c>
      <c r="M52" s="22">
        <f t="shared" si="3"/>
        <v>0.76</v>
      </c>
      <c r="N52" s="22">
        <f t="shared" si="3"/>
        <v>22.009999999999998</v>
      </c>
      <c r="O52" s="22">
        <f t="shared" si="3"/>
        <v>44.269999999999996</v>
      </c>
      <c r="P52" s="22">
        <f t="shared" si="3"/>
        <v>15.6</v>
      </c>
      <c r="Q52" s="24">
        <f t="shared" si="3"/>
        <v>5.4700000000000006</v>
      </c>
    </row>
    <row r="53" spans="1:19" ht="15.75" thickBot="1" x14ac:dyDescent="0.3">
      <c r="A53" s="98" t="s">
        <v>66</v>
      </c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100"/>
    </row>
    <row r="54" spans="1:19" ht="15.75" thickBot="1" x14ac:dyDescent="0.3">
      <c r="A54" s="86" t="s">
        <v>6</v>
      </c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8"/>
    </row>
    <row r="55" spans="1:19" ht="27.75" customHeight="1" x14ac:dyDescent="0.25">
      <c r="A55" s="34" t="s">
        <v>59</v>
      </c>
      <c r="B55" s="101" t="s">
        <v>95</v>
      </c>
      <c r="C55" s="102"/>
      <c r="D55" s="49">
        <v>100</v>
      </c>
      <c r="E55" s="49"/>
      <c r="F55" s="50">
        <v>0.4</v>
      </c>
      <c r="G55" s="50">
        <v>0.4</v>
      </c>
      <c r="H55" s="50">
        <v>7.35</v>
      </c>
      <c r="I55" s="50">
        <v>47</v>
      </c>
      <c r="J55" s="50">
        <v>2.9000000000000001E-2</v>
      </c>
      <c r="K55" s="50">
        <v>8</v>
      </c>
      <c r="L55" s="50">
        <v>0</v>
      </c>
      <c r="M55" s="50">
        <v>0.1</v>
      </c>
      <c r="N55" s="50">
        <v>16</v>
      </c>
      <c r="O55" s="50">
        <v>11</v>
      </c>
      <c r="P55" s="50">
        <v>9</v>
      </c>
      <c r="Q55" s="51">
        <v>0.03</v>
      </c>
    </row>
    <row r="56" spans="1:19" ht="45.75" customHeight="1" x14ac:dyDescent="0.25">
      <c r="A56" s="12" t="s">
        <v>63</v>
      </c>
      <c r="B56" s="103" t="s">
        <v>100</v>
      </c>
      <c r="C56" s="103"/>
      <c r="D56" s="13">
        <v>150</v>
      </c>
      <c r="E56" s="13"/>
      <c r="F56" s="14">
        <v>5.0999999999999996</v>
      </c>
      <c r="G56" s="14">
        <v>4.468</v>
      </c>
      <c r="H56" s="14">
        <v>28.5</v>
      </c>
      <c r="I56" s="15">
        <v>187</v>
      </c>
      <c r="J56" s="14">
        <v>8.6999999999999994E-2</v>
      </c>
      <c r="K56" s="14">
        <v>0</v>
      </c>
      <c r="L56" s="14">
        <v>0.1</v>
      </c>
      <c r="M56" s="14">
        <v>0.81599999999999995</v>
      </c>
      <c r="N56" s="14">
        <v>16.457000000000001</v>
      </c>
      <c r="O56" s="14">
        <v>57.009</v>
      </c>
      <c r="P56" s="14">
        <v>8.4789999999999992</v>
      </c>
      <c r="Q56" s="16">
        <v>0.86</v>
      </c>
    </row>
    <row r="57" spans="1:19" ht="45.75" customHeight="1" x14ac:dyDescent="0.25">
      <c r="A57" s="12"/>
      <c r="B57" s="65" t="s">
        <v>102</v>
      </c>
      <c r="C57" s="66"/>
      <c r="D57" s="13">
        <v>50</v>
      </c>
      <c r="E57" s="13"/>
      <c r="F57" s="14">
        <v>0.88</v>
      </c>
      <c r="G57" s="14">
        <v>2.4900000000000002</v>
      </c>
      <c r="H57" s="14">
        <v>3.51</v>
      </c>
      <c r="I57" s="15">
        <v>40</v>
      </c>
      <c r="J57" s="14">
        <v>0.12</v>
      </c>
      <c r="K57" s="14">
        <v>0</v>
      </c>
      <c r="L57" s="14">
        <v>0</v>
      </c>
      <c r="M57" s="14">
        <v>1.25</v>
      </c>
      <c r="N57" s="14">
        <v>14.62</v>
      </c>
      <c r="O57" s="14">
        <v>4.8899999999999997</v>
      </c>
      <c r="P57" s="14">
        <v>1.4E-2</v>
      </c>
      <c r="Q57" s="16">
        <v>0.19</v>
      </c>
    </row>
    <row r="58" spans="1:19" ht="28.5" customHeight="1" x14ac:dyDescent="0.25">
      <c r="A58" s="12" t="s">
        <v>107</v>
      </c>
      <c r="B58" s="65" t="s">
        <v>71</v>
      </c>
      <c r="C58" s="66"/>
      <c r="D58" s="13">
        <v>80</v>
      </c>
      <c r="E58" s="13"/>
      <c r="F58" s="14">
        <v>10.24</v>
      </c>
      <c r="G58" s="14">
        <v>5.37</v>
      </c>
      <c r="H58" s="14">
        <v>19.37</v>
      </c>
      <c r="I58" s="15">
        <v>190</v>
      </c>
      <c r="J58" s="14">
        <v>0.08</v>
      </c>
      <c r="K58" s="14">
        <v>0</v>
      </c>
      <c r="L58" s="14">
        <v>0</v>
      </c>
      <c r="M58" s="14">
        <v>0</v>
      </c>
      <c r="N58" s="14">
        <v>89.43</v>
      </c>
      <c r="O58" s="14" t="s">
        <v>108</v>
      </c>
      <c r="P58" s="14">
        <v>0.64</v>
      </c>
      <c r="Q58" s="16">
        <v>0.3</v>
      </c>
    </row>
    <row r="59" spans="1:19" ht="30" customHeight="1" x14ac:dyDescent="0.25">
      <c r="A59" s="12" t="s">
        <v>92</v>
      </c>
      <c r="B59" s="84" t="s">
        <v>25</v>
      </c>
      <c r="C59" s="85"/>
      <c r="D59" s="17" t="s">
        <v>26</v>
      </c>
      <c r="E59" s="17"/>
      <c r="F59" s="26">
        <v>0.53</v>
      </c>
      <c r="G59" s="14">
        <v>0</v>
      </c>
      <c r="H59" s="14">
        <v>9.4700000000000006</v>
      </c>
      <c r="I59" s="14">
        <v>40</v>
      </c>
      <c r="J59" s="15">
        <v>0</v>
      </c>
      <c r="K59" s="14">
        <v>0.27</v>
      </c>
      <c r="L59" s="14">
        <v>0</v>
      </c>
      <c r="M59" s="14">
        <v>0</v>
      </c>
      <c r="N59" s="14">
        <v>13.6</v>
      </c>
      <c r="O59" s="14">
        <v>22.13</v>
      </c>
      <c r="P59" s="14">
        <v>11.73</v>
      </c>
      <c r="Q59" s="16">
        <v>0.1</v>
      </c>
    </row>
    <row r="60" spans="1:19" ht="20.25" customHeight="1" x14ac:dyDescent="0.25">
      <c r="A60" s="18"/>
      <c r="B60" s="19" t="s">
        <v>27</v>
      </c>
      <c r="C60" s="20"/>
      <c r="D60" s="13">
        <v>20</v>
      </c>
      <c r="E60" s="13"/>
      <c r="F60" s="14">
        <v>1</v>
      </c>
      <c r="G60" s="14">
        <v>0.2</v>
      </c>
      <c r="H60" s="14">
        <v>9</v>
      </c>
      <c r="I60" s="15">
        <v>44</v>
      </c>
      <c r="J60" s="14">
        <v>1.4E-2</v>
      </c>
      <c r="K60" s="14">
        <v>0</v>
      </c>
      <c r="L60" s="14">
        <v>0</v>
      </c>
      <c r="M60" s="14">
        <v>0.108</v>
      </c>
      <c r="N60" s="14">
        <v>2.76</v>
      </c>
      <c r="O60" s="14">
        <v>12.72</v>
      </c>
      <c r="P60" s="14">
        <v>3</v>
      </c>
      <c r="Q60" s="16">
        <v>0.372</v>
      </c>
      <c r="R60" s="65"/>
      <c r="S60" s="66"/>
    </row>
    <row r="61" spans="1:19" ht="20.25" customHeight="1" x14ac:dyDescent="0.25">
      <c r="A61" s="18"/>
      <c r="B61" s="62" t="s">
        <v>88</v>
      </c>
      <c r="C61" s="63"/>
      <c r="D61" s="13">
        <v>50</v>
      </c>
      <c r="E61" s="13"/>
      <c r="F61" s="14">
        <v>2.7</v>
      </c>
      <c r="G61" s="14">
        <v>2.2999999999999998</v>
      </c>
      <c r="H61" s="14">
        <v>23.3</v>
      </c>
      <c r="I61" s="15">
        <v>125.9</v>
      </c>
      <c r="J61" s="14">
        <v>0</v>
      </c>
      <c r="K61" s="14">
        <v>0</v>
      </c>
      <c r="L61" s="14">
        <v>0</v>
      </c>
      <c r="M61" s="14">
        <v>0.1</v>
      </c>
      <c r="N61" s="14">
        <v>6</v>
      </c>
      <c r="O61" s="14">
        <v>24.9</v>
      </c>
      <c r="P61" s="14">
        <v>4.4000000000000004</v>
      </c>
      <c r="Q61" s="16">
        <v>0.3</v>
      </c>
      <c r="R61" s="64"/>
      <c r="S61" s="64"/>
    </row>
    <row r="62" spans="1:19" x14ac:dyDescent="0.25">
      <c r="A62" s="18"/>
      <c r="B62" s="19" t="s">
        <v>44</v>
      </c>
      <c r="C62" s="20"/>
      <c r="D62" s="13">
        <v>30</v>
      </c>
      <c r="E62" s="13"/>
      <c r="F62" s="14">
        <v>2.2799999999999998</v>
      </c>
      <c r="G62" s="14">
        <v>0.24</v>
      </c>
      <c r="H62" s="14">
        <v>14.76</v>
      </c>
      <c r="I62" s="15">
        <v>71</v>
      </c>
      <c r="J62" s="14">
        <v>3.3000000000000002E-2</v>
      </c>
      <c r="K62" s="14">
        <v>0</v>
      </c>
      <c r="L62" s="14">
        <v>0</v>
      </c>
      <c r="M62" s="14">
        <v>0.33</v>
      </c>
      <c r="N62" s="14">
        <v>6</v>
      </c>
      <c r="O62" s="14">
        <v>19.5</v>
      </c>
      <c r="P62" s="14">
        <v>4.2</v>
      </c>
      <c r="Q62" s="16">
        <v>0.33</v>
      </c>
    </row>
    <row r="63" spans="1:19" ht="15.75" thickBot="1" x14ac:dyDescent="0.3">
      <c r="A63" s="70" t="s">
        <v>31</v>
      </c>
      <c r="B63" s="71"/>
      <c r="C63" s="72"/>
      <c r="D63" s="21"/>
      <c r="E63" s="21"/>
      <c r="F63" s="22">
        <f t="shared" ref="F63:Q63" si="4">SUM(F55:F62)</f>
        <v>23.130000000000003</v>
      </c>
      <c r="G63" s="22">
        <f t="shared" si="4"/>
        <v>15.468000000000002</v>
      </c>
      <c r="H63" s="22">
        <f t="shared" si="4"/>
        <v>115.26</v>
      </c>
      <c r="I63" s="23">
        <f t="shared" si="4"/>
        <v>744.9</v>
      </c>
      <c r="J63" s="22">
        <f t="shared" si="4"/>
        <v>0.36299999999999999</v>
      </c>
      <c r="K63" s="22">
        <f t="shared" si="4"/>
        <v>8.27</v>
      </c>
      <c r="L63" s="22">
        <f t="shared" si="4"/>
        <v>0.1</v>
      </c>
      <c r="M63" s="22">
        <f t="shared" si="4"/>
        <v>2.7040000000000002</v>
      </c>
      <c r="N63" s="22">
        <f t="shared" si="4"/>
        <v>164.86699999999999</v>
      </c>
      <c r="O63" s="22">
        <f t="shared" si="4"/>
        <v>152.149</v>
      </c>
      <c r="P63" s="22">
        <f t="shared" si="4"/>
        <v>41.463000000000001</v>
      </c>
      <c r="Q63" s="24">
        <f t="shared" si="4"/>
        <v>2.4820000000000002</v>
      </c>
    </row>
    <row r="64" spans="1:19" x14ac:dyDescent="0.25">
      <c r="A64" s="86" t="s">
        <v>29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8"/>
    </row>
    <row r="65" spans="1:17" ht="50.25" customHeight="1" x14ac:dyDescent="0.25">
      <c r="A65" s="52" t="s">
        <v>63</v>
      </c>
      <c r="B65" s="104" t="s">
        <v>101</v>
      </c>
      <c r="C65" s="104"/>
      <c r="D65" s="36">
        <v>180</v>
      </c>
      <c r="E65" s="40">
        <v>7.9</v>
      </c>
      <c r="F65" s="37">
        <v>6.12</v>
      </c>
      <c r="G65" s="37">
        <v>5.3620000000000001</v>
      </c>
      <c r="H65" s="37">
        <v>34.200000000000003</v>
      </c>
      <c r="I65" s="38">
        <v>224.4</v>
      </c>
      <c r="J65" s="37">
        <v>0.104</v>
      </c>
      <c r="K65" s="37">
        <v>0</v>
      </c>
      <c r="L65" s="37">
        <v>0.12</v>
      </c>
      <c r="M65" s="37">
        <v>0.97899999999999998</v>
      </c>
      <c r="N65" s="37">
        <v>19.739999999999998</v>
      </c>
      <c r="O65" s="37">
        <v>68.41</v>
      </c>
      <c r="P65" s="37">
        <v>10.175000000000001</v>
      </c>
      <c r="Q65" s="39">
        <v>1.03</v>
      </c>
    </row>
    <row r="66" spans="1:17" ht="50.25" customHeight="1" x14ac:dyDescent="0.25">
      <c r="A66" s="52" t="s">
        <v>111</v>
      </c>
      <c r="B66" s="65" t="s">
        <v>102</v>
      </c>
      <c r="C66" s="66"/>
      <c r="D66" s="13">
        <v>50</v>
      </c>
      <c r="E66" s="13"/>
      <c r="F66" s="14">
        <v>0.88</v>
      </c>
      <c r="G66" s="14">
        <v>2.4900000000000002</v>
      </c>
      <c r="H66" s="14">
        <v>3.51</v>
      </c>
      <c r="I66" s="15">
        <v>40</v>
      </c>
      <c r="J66" s="14">
        <v>0.12</v>
      </c>
      <c r="K66" s="14">
        <v>0</v>
      </c>
      <c r="L66" s="14">
        <v>0</v>
      </c>
      <c r="M66" s="14">
        <v>1.25</v>
      </c>
      <c r="N66" s="14">
        <v>14.62</v>
      </c>
      <c r="O66" s="14">
        <v>4.8899999999999997</v>
      </c>
      <c r="P66" s="14">
        <v>1.4E-2</v>
      </c>
      <c r="Q66" s="16">
        <v>0.19</v>
      </c>
    </row>
    <row r="67" spans="1:17" ht="28.5" customHeight="1" x14ac:dyDescent="0.25">
      <c r="A67" s="12" t="s">
        <v>107</v>
      </c>
      <c r="B67" s="65" t="s">
        <v>71</v>
      </c>
      <c r="C67" s="66"/>
      <c r="D67" s="13">
        <v>80</v>
      </c>
      <c r="E67" s="13">
        <v>21.15</v>
      </c>
      <c r="F67" s="14">
        <v>10.24</v>
      </c>
      <c r="G67" s="14">
        <v>5.37</v>
      </c>
      <c r="H67" s="14">
        <v>19.37</v>
      </c>
      <c r="I67" s="15">
        <v>190</v>
      </c>
      <c r="J67" s="14">
        <v>0.08</v>
      </c>
      <c r="K67" s="14">
        <v>0</v>
      </c>
      <c r="L67" s="14">
        <v>0</v>
      </c>
      <c r="M67" s="14">
        <v>0</v>
      </c>
      <c r="N67" s="14">
        <v>89.43</v>
      </c>
      <c r="O67" s="14">
        <v>158</v>
      </c>
      <c r="P67" s="14">
        <v>0.64</v>
      </c>
      <c r="Q67" s="16">
        <v>0.3</v>
      </c>
    </row>
    <row r="68" spans="1:17" ht="30" customHeight="1" x14ac:dyDescent="0.25">
      <c r="A68" s="12" t="s">
        <v>92</v>
      </c>
      <c r="B68" s="84" t="s">
        <v>25</v>
      </c>
      <c r="C68" s="85"/>
      <c r="D68" s="17" t="s">
        <v>26</v>
      </c>
      <c r="E68" s="17">
        <v>1.77</v>
      </c>
      <c r="F68" s="26">
        <v>0.53</v>
      </c>
      <c r="G68" s="26">
        <v>0</v>
      </c>
      <c r="H68" s="26">
        <v>9.4700000000000006</v>
      </c>
      <c r="I68" s="26">
        <v>40</v>
      </c>
      <c r="J68" s="26">
        <v>0</v>
      </c>
      <c r="K68" s="26">
        <v>0.27</v>
      </c>
      <c r="L68" s="26">
        <v>0</v>
      </c>
      <c r="M68" s="26">
        <v>0</v>
      </c>
      <c r="N68" s="26">
        <v>13.6</v>
      </c>
      <c r="O68" s="26">
        <v>22.13</v>
      </c>
      <c r="P68" s="26">
        <v>11.73</v>
      </c>
      <c r="Q68" s="46">
        <v>0.1</v>
      </c>
    </row>
    <row r="69" spans="1:17" ht="30" customHeight="1" x14ac:dyDescent="0.25">
      <c r="A69" s="12"/>
      <c r="B69" s="65" t="s">
        <v>44</v>
      </c>
      <c r="C69" s="66"/>
      <c r="D69" s="17">
        <v>30</v>
      </c>
      <c r="E69" s="17"/>
      <c r="F69" s="26">
        <v>2.2799999999999998</v>
      </c>
      <c r="G69" s="26">
        <v>0.24</v>
      </c>
      <c r="H69" s="26">
        <v>14.76</v>
      </c>
      <c r="I69" s="26">
        <v>71</v>
      </c>
      <c r="J69" s="26" t="s">
        <v>50</v>
      </c>
      <c r="K69" s="26">
        <v>0</v>
      </c>
      <c r="L69" s="26">
        <v>0</v>
      </c>
      <c r="M69" s="26">
        <v>0.108</v>
      </c>
      <c r="N69" s="26">
        <v>2.76</v>
      </c>
      <c r="O69" s="26">
        <v>12.72</v>
      </c>
      <c r="P69" s="26">
        <v>3</v>
      </c>
      <c r="Q69" s="46">
        <v>0.33</v>
      </c>
    </row>
    <row r="70" spans="1:17" ht="57.75" customHeight="1" x14ac:dyDescent="0.25">
      <c r="A70" s="12"/>
      <c r="B70" s="65" t="s">
        <v>88</v>
      </c>
      <c r="C70" s="66"/>
      <c r="D70" s="17">
        <v>50</v>
      </c>
      <c r="E70" s="17"/>
      <c r="F70" s="26">
        <v>2.7</v>
      </c>
      <c r="G70" s="26">
        <v>2.2999999999999998</v>
      </c>
      <c r="H70" s="26">
        <v>23.3</v>
      </c>
      <c r="I70" s="26">
        <v>125.9</v>
      </c>
      <c r="J70" s="26">
        <v>0</v>
      </c>
      <c r="K70" s="26">
        <v>0</v>
      </c>
      <c r="L70" s="26">
        <v>0</v>
      </c>
      <c r="M70" s="26">
        <v>0.1</v>
      </c>
      <c r="N70" s="26">
        <v>6</v>
      </c>
      <c r="O70" s="26">
        <v>24.9</v>
      </c>
      <c r="P70" s="26">
        <v>4.4000000000000004</v>
      </c>
      <c r="Q70" s="46">
        <v>0.3</v>
      </c>
    </row>
    <row r="71" spans="1:17" ht="51" customHeight="1" x14ac:dyDescent="0.25">
      <c r="A71" s="18"/>
      <c r="B71" s="65" t="s">
        <v>57</v>
      </c>
      <c r="C71" s="66"/>
      <c r="D71" s="13">
        <v>20</v>
      </c>
      <c r="E71" s="26">
        <v>2.6</v>
      </c>
      <c r="F71" s="14">
        <v>1</v>
      </c>
      <c r="G71" s="14">
        <v>0.2</v>
      </c>
      <c r="H71" s="14">
        <v>9</v>
      </c>
      <c r="I71" s="15">
        <v>44</v>
      </c>
      <c r="J71" s="14">
        <v>1.4E-2</v>
      </c>
      <c r="K71" s="14">
        <v>0</v>
      </c>
      <c r="L71" s="14">
        <v>0</v>
      </c>
      <c r="M71" s="14">
        <v>0.108</v>
      </c>
      <c r="N71" s="14">
        <v>2.76</v>
      </c>
      <c r="O71" s="14">
        <v>12.72</v>
      </c>
      <c r="P71" s="14">
        <v>3</v>
      </c>
      <c r="Q71" s="16">
        <v>0.372</v>
      </c>
    </row>
    <row r="72" spans="1:17" ht="15.75" thickBot="1" x14ac:dyDescent="0.3">
      <c r="A72" s="70" t="s">
        <v>36</v>
      </c>
      <c r="B72" s="71"/>
      <c r="C72" s="72"/>
      <c r="D72" s="21"/>
      <c r="E72" s="33">
        <f>SUM(E65:E71)</f>
        <v>33.419999999999995</v>
      </c>
      <c r="F72" s="22">
        <v>23.75</v>
      </c>
      <c r="G72" s="22">
        <v>15.96</v>
      </c>
      <c r="H72" s="22">
        <v>113.61</v>
      </c>
      <c r="I72" s="23">
        <v>735</v>
      </c>
      <c r="J72" s="22">
        <v>0.318</v>
      </c>
      <c r="K72" s="22">
        <v>0.27</v>
      </c>
      <c r="L72" s="22">
        <f t="shared" ref="L72" si="5">SUM(L65:L71)</f>
        <v>0.12</v>
      </c>
      <c r="M72" s="22">
        <v>2.5449999999999999</v>
      </c>
      <c r="N72" s="22">
        <v>148.91</v>
      </c>
      <c r="O72" s="22">
        <v>303.77</v>
      </c>
      <c r="P72" s="22">
        <v>32.85</v>
      </c>
      <c r="Q72" s="24">
        <v>2.6219999999999999</v>
      </c>
    </row>
    <row r="73" spans="1:17" ht="15.75" thickBot="1" x14ac:dyDescent="0.3">
      <c r="A73" s="67" t="s">
        <v>32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9"/>
    </row>
    <row r="74" spans="1:17" ht="41.25" customHeight="1" x14ac:dyDescent="0.25">
      <c r="A74" s="34" t="s">
        <v>90</v>
      </c>
      <c r="B74" s="82" t="s">
        <v>89</v>
      </c>
      <c r="C74" s="83"/>
      <c r="D74" s="8" t="s">
        <v>56</v>
      </c>
      <c r="E74" s="25">
        <v>7.9</v>
      </c>
      <c r="F74" s="9">
        <v>1.55</v>
      </c>
      <c r="G74" s="9">
        <v>1.87</v>
      </c>
      <c r="H74" s="9">
        <v>9.33</v>
      </c>
      <c r="I74" s="10">
        <v>56.7</v>
      </c>
      <c r="J74" s="9">
        <v>0.04</v>
      </c>
      <c r="K74" s="9">
        <v>9.9700000000000006</v>
      </c>
      <c r="L74" s="9">
        <v>0</v>
      </c>
      <c r="M74" s="9">
        <v>0</v>
      </c>
      <c r="N74" s="9">
        <v>40</v>
      </c>
      <c r="O74" s="9">
        <v>0</v>
      </c>
      <c r="P74" s="9">
        <v>0</v>
      </c>
      <c r="Q74" s="11">
        <v>1.2</v>
      </c>
    </row>
    <row r="75" spans="1:17" ht="25.5" customHeight="1" x14ac:dyDescent="0.25">
      <c r="A75" s="12" t="s">
        <v>90</v>
      </c>
      <c r="B75" s="65" t="s">
        <v>35</v>
      </c>
      <c r="C75" s="66"/>
      <c r="D75" s="13">
        <v>200</v>
      </c>
      <c r="E75" s="13">
        <v>3.53</v>
      </c>
      <c r="F75" s="14">
        <v>0</v>
      </c>
      <c r="G75" s="14">
        <v>0</v>
      </c>
      <c r="H75" s="14">
        <v>19.399999999999999</v>
      </c>
      <c r="I75" s="15">
        <v>77.400000000000006</v>
      </c>
      <c r="J75" s="14">
        <v>0</v>
      </c>
      <c r="K75" s="14">
        <v>0</v>
      </c>
      <c r="L75" s="14">
        <v>0</v>
      </c>
      <c r="M75" s="14">
        <v>0</v>
      </c>
      <c r="N75" s="14">
        <v>8.5</v>
      </c>
      <c r="O75" s="14">
        <v>1.8</v>
      </c>
      <c r="P75" s="14">
        <v>0</v>
      </c>
      <c r="Q75" s="16">
        <v>0</v>
      </c>
    </row>
    <row r="76" spans="1:17" ht="15" customHeight="1" x14ac:dyDescent="0.25">
      <c r="A76" s="18"/>
      <c r="B76" s="96" t="s">
        <v>44</v>
      </c>
      <c r="C76" s="97"/>
      <c r="D76" s="13">
        <v>40</v>
      </c>
      <c r="E76" s="13">
        <v>2.08</v>
      </c>
      <c r="F76" s="13">
        <v>3.04</v>
      </c>
      <c r="G76" s="13">
        <v>0.32</v>
      </c>
      <c r="H76" s="13">
        <v>19.68</v>
      </c>
      <c r="I76" s="13">
        <v>94.66</v>
      </c>
      <c r="J76" s="13">
        <v>4.3999999999999997E-2</v>
      </c>
      <c r="K76" s="13">
        <v>0</v>
      </c>
      <c r="L76" s="13">
        <v>0</v>
      </c>
      <c r="M76" s="13">
        <v>0.44</v>
      </c>
      <c r="N76" s="13">
        <v>8</v>
      </c>
      <c r="O76" s="13">
        <v>26</v>
      </c>
      <c r="P76" s="13">
        <v>5.6</v>
      </c>
      <c r="Q76" s="32">
        <v>0.44</v>
      </c>
    </row>
    <row r="77" spans="1:17" ht="15" customHeight="1" thickBot="1" x14ac:dyDescent="0.3">
      <c r="A77" s="70" t="s">
        <v>37</v>
      </c>
      <c r="B77" s="71"/>
      <c r="C77" s="72"/>
      <c r="D77" s="21"/>
      <c r="E77" s="33">
        <f t="shared" ref="E77:Q77" si="6">SUM(E74:E76)</f>
        <v>13.51</v>
      </c>
      <c r="F77" s="22">
        <f t="shared" si="6"/>
        <v>4.59</v>
      </c>
      <c r="G77" s="22">
        <f t="shared" si="6"/>
        <v>2.19</v>
      </c>
      <c r="H77" s="22">
        <f t="shared" si="6"/>
        <v>48.41</v>
      </c>
      <c r="I77" s="23">
        <f t="shared" si="6"/>
        <v>228.76000000000002</v>
      </c>
      <c r="J77" s="22">
        <f t="shared" si="6"/>
        <v>8.3999999999999991E-2</v>
      </c>
      <c r="K77" s="22">
        <f t="shared" si="6"/>
        <v>9.9700000000000006</v>
      </c>
      <c r="L77" s="22">
        <f t="shared" si="6"/>
        <v>0</v>
      </c>
      <c r="M77" s="22">
        <f t="shared" si="6"/>
        <v>0.44</v>
      </c>
      <c r="N77" s="22">
        <f t="shared" si="6"/>
        <v>56.5</v>
      </c>
      <c r="O77" s="22">
        <f t="shared" si="6"/>
        <v>27.8</v>
      </c>
      <c r="P77" s="22">
        <f t="shared" si="6"/>
        <v>5.6</v>
      </c>
      <c r="Q77" s="24">
        <f t="shared" si="6"/>
        <v>1.64</v>
      </c>
    </row>
    <row r="78" spans="1:17" ht="15.75" thickBot="1" x14ac:dyDescent="0.3">
      <c r="A78" s="105" t="s">
        <v>67</v>
      </c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100"/>
    </row>
    <row r="79" spans="1:17" ht="15.75" thickBot="1" x14ac:dyDescent="0.3">
      <c r="A79" s="86" t="s">
        <v>6</v>
      </c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8"/>
    </row>
    <row r="80" spans="1:17" ht="32.25" customHeight="1" x14ac:dyDescent="0.25">
      <c r="A80" s="34" t="s">
        <v>70</v>
      </c>
      <c r="B80" s="82" t="s">
        <v>52</v>
      </c>
      <c r="C80" s="83"/>
      <c r="D80" s="8">
        <v>60</v>
      </c>
      <c r="E80" s="8"/>
      <c r="F80" s="9"/>
      <c r="G80" s="9">
        <v>0.12</v>
      </c>
      <c r="H80" s="9">
        <v>2.2799999999999998</v>
      </c>
      <c r="I80" s="10">
        <v>14</v>
      </c>
      <c r="J80" s="9">
        <v>3.5999999999999997E-2</v>
      </c>
      <c r="K80" s="9">
        <v>10</v>
      </c>
      <c r="L80" s="9">
        <v>0</v>
      </c>
      <c r="M80" s="9">
        <v>0.42</v>
      </c>
      <c r="N80" s="9">
        <v>8.4</v>
      </c>
      <c r="O80" s="9">
        <v>15.6</v>
      </c>
      <c r="P80" s="9">
        <v>12</v>
      </c>
      <c r="Q80" s="11">
        <v>0.34</v>
      </c>
    </row>
    <row r="81" spans="1:17" ht="34.5" customHeight="1" x14ac:dyDescent="0.25">
      <c r="A81" s="12" t="s">
        <v>69</v>
      </c>
      <c r="B81" s="103" t="s">
        <v>68</v>
      </c>
      <c r="C81" s="103"/>
      <c r="D81" s="13">
        <v>150</v>
      </c>
      <c r="E81" s="13"/>
      <c r="F81" s="14">
        <v>3.09</v>
      </c>
      <c r="G81" s="14">
        <v>8.282</v>
      </c>
      <c r="H81" s="14">
        <v>22</v>
      </c>
      <c r="I81" s="15">
        <v>172</v>
      </c>
      <c r="J81" s="14">
        <v>0.16400000000000001</v>
      </c>
      <c r="K81" s="14">
        <v>7.9429999999999996</v>
      </c>
      <c r="L81" s="14">
        <v>0.06</v>
      </c>
      <c r="M81" s="14">
        <v>0.23100000000000001</v>
      </c>
      <c r="N81" s="14">
        <v>47.805</v>
      </c>
      <c r="O81" s="14">
        <v>98.834999999999994</v>
      </c>
      <c r="P81" s="14">
        <v>8</v>
      </c>
      <c r="Q81" s="16">
        <v>0</v>
      </c>
    </row>
    <row r="82" spans="1:17" ht="27" customHeight="1" x14ac:dyDescent="0.25">
      <c r="A82" s="12" t="s">
        <v>109</v>
      </c>
      <c r="B82" s="65" t="s">
        <v>105</v>
      </c>
      <c r="C82" s="66"/>
      <c r="D82" s="13">
        <v>80</v>
      </c>
      <c r="E82" s="13"/>
      <c r="F82" s="14">
        <v>6.45</v>
      </c>
      <c r="G82" s="14">
        <v>4.25</v>
      </c>
      <c r="H82" s="14">
        <v>7.49</v>
      </c>
      <c r="I82" s="15">
        <v>116</v>
      </c>
      <c r="J82" s="14">
        <v>0.05</v>
      </c>
      <c r="K82" s="14">
        <v>0.48</v>
      </c>
      <c r="L82" s="14">
        <v>0.1</v>
      </c>
      <c r="M82" s="14">
        <v>0.64600000000000002</v>
      </c>
      <c r="N82" s="14" t="s">
        <v>110</v>
      </c>
      <c r="O82" s="14">
        <v>137.06</v>
      </c>
      <c r="P82" s="14">
        <v>12</v>
      </c>
      <c r="Q82" s="16">
        <v>0</v>
      </c>
    </row>
    <row r="83" spans="1:17" ht="27" customHeight="1" x14ac:dyDescent="0.25">
      <c r="A83" s="18" t="s">
        <v>91</v>
      </c>
      <c r="B83" s="65" t="s">
        <v>102</v>
      </c>
      <c r="C83" s="66"/>
      <c r="D83" s="13">
        <v>50</v>
      </c>
      <c r="E83" s="13"/>
      <c r="F83" s="14">
        <v>0.88</v>
      </c>
      <c r="G83" s="14">
        <v>2.4900000000000002</v>
      </c>
      <c r="H83" s="14">
        <v>3.51</v>
      </c>
      <c r="I83" s="15">
        <v>40</v>
      </c>
      <c r="J83" s="14">
        <v>0.12</v>
      </c>
      <c r="K83" s="14">
        <v>0</v>
      </c>
      <c r="L83" s="14">
        <v>0</v>
      </c>
      <c r="M83" s="14">
        <v>1.25</v>
      </c>
      <c r="N83" s="14">
        <v>14.62</v>
      </c>
      <c r="O83" s="14">
        <v>4.8899999999999997</v>
      </c>
      <c r="P83" s="14">
        <v>1.4E-2</v>
      </c>
      <c r="Q83" s="16">
        <v>0.19</v>
      </c>
    </row>
    <row r="84" spans="1:17" ht="27" customHeight="1" x14ac:dyDescent="0.25">
      <c r="A84" s="18" t="s">
        <v>61</v>
      </c>
      <c r="B84" s="84" t="s">
        <v>25</v>
      </c>
      <c r="C84" s="85"/>
      <c r="D84" s="13" t="s">
        <v>26</v>
      </c>
      <c r="E84" s="13"/>
      <c r="F84" s="14">
        <v>0.53</v>
      </c>
      <c r="G84" s="14">
        <v>0</v>
      </c>
      <c r="H84" s="14">
        <v>9.4700000000000006</v>
      </c>
      <c r="I84" s="15">
        <v>40</v>
      </c>
      <c r="J84" s="14">
        <v>0</v>
      </c>
      <c r="K84" s="14">
        <v>0.27</v>
      </c>
      <c r="L84" s="14">
        <v>0</v>
      </c>
      <c r="M84" s="14">
        <v>0</v>
      </c>
      <c r="N84" s="14">
        <v>13.6</v>
      </c>
      <c r="O84" s="14">
        <v>22.13</v>
      </c>
      <c r="P84" s="14">
        <v>11.73</v>
      </c>
      <c r="Q84" s="16">
        <v>0.1</v>
      </c>
    </row>
    <row r="85" spans="1:17" ht="17.25" customHeight="1" x14ac:dyDescent="0.25">
      <c r="A85" s="18"/>
      <c r="B85" s="19" t="s">
        <v>27</v>
      </c>
      <c r="C85" s="20"/>
      <c r="D85" s="13">
        <v>20</v>
      </c>
      <c r="E85" s="13"/>
      <c r="F85" s="14">
        <v>1</v>
      </c>
      <c r="G85" s="14">
        <v>0.2</v>
      </c>
      <c r="H85" s="14">
        <v>9</v>
      </c>
      <c r="I85" s="15">
        <v>44</v>
      </c>
      <c r="J85" s="14">
        <v>1.4E-2</v>
      </c>
      <c r="K85" s="14">
        <v>0</v>
      </c>
      <c r="L85" s="14">
        <v>0</v>
      </c>
      <c r="M85" s="14">
        <v>0.108</v>
      </c>
      <c r="N85" s="14">
        <v>2.76</v>
      </c>
      <c r="O85" s="14">
        <v>12.72</v>
      </c>
      <c r="P85" s="14">
        <v>3</v>
      </c>
      <c r="Q85" s="16">
        <v>0.372</v>
      </c>
    </row>
    <row r="86" spans="1:17" x14ac:dyDescent="0.25">
      <c r="A86" s="18"/>
      <c r="B86" s="19" t="s">
        <v>44</v>
      </c>
      <c r="C86" s="20"/>
      <c r="D86" s="13">
        <v>30</v>
      </c>
      <c r="E86" s="13"/>
      <c r="F86" s="14">
        <v>2.2799999999999998</v>
      </c>
      <c r="G86" s="14">
        <v>0.24</v>
      </c>
      <c r="H86" s="14">
        <v>14.76</v>
      </c>
      <c r="I86" s="15">
        <v>71</v>
      </c>
      <c r="J86" s="14">
        <v>3.3000000000000002E-2</v>
      </c>
      <c r="K86" s="14"/>
      <c r="L86" s="14"/>
      <c r="M86" s="14">
        <v>0.33</v>
      </c>
      <c r="N86" s="14">
        <v>6</v>
      </c>
      <c r="O86" s="14">
        <v>19.5</v>
      </c>
      <c r="P86" s="14">
        <v>4.2</v>
      </c>
      <c r="Q86" s="16">
        <v>0.33</v>
      </c>
    </row>
    <row r="87" spans="1:17" ht="15.75" thickBot="1" x14ac:dyDescent="0.3">
      <c r="A87" s="70" t="s">
        <v>31</v>
      </c>
      <c r="B87" s="71"/>
      <c r="C87" s="72"/>
      <c r="D87" s="21"/>
      <c r="E87" s="21"/>
      <c r="F87" s="22">
        <f t="shared" ref="F87:Q87" si="7">SUM(F80:F86)</f>
        <v>14.229999999999999</v>
      </c>
      <c r="G87" s="22">
        <f t="shared" si="7"/>
        <v>15.581999999999999</v>
      </c>
      <c r="H87" s="22">
        <f t="shared" si="7"/>
        <v>68.510000000000005</v>
      </c>
      <c r="I87" s="23">
        <f t="shared" si="7"/>
        <v>497</v>
      </c>
      <c r="J87" s="22">
        <f t="shared" si="7"/>
        <v>0.41700000000000004</v>
      </c>
      <c r="K87" s="22">
        <f t="shared" si="7"/>
        <v>18.692999999999998</v>
      </c>
      <c r="L87" s="22">
        <f t="shared" si="7"/>
        <v>0.16</v>
      </c>
      <c r="M87" s="22">
        <f t="shared" si="7"/>
        <v>2.9850000000000003</v>
      </c>
      <c r="N87" s="22">
        <f t="shared" si="7"/>
        <v>93.185000000000002</v>
      </c>
      <c r="O87" s="22">
        <f t="shared" si="7"/>
        <v>310.73500000000001</v>
      </c>
      <c r="P87" s="22">
        <f t="shared" si="7"/>
        <v>50.944000000000003</v>
      </c>
      <c r="Q87" s="24">
        <f t="shared" si="7"/>
        <v>1.3320000000000001</v>
      </c>
    </row>
    <row r="88" spans="1:17" x14ac:dyDescent="0.25">
      <c r="A88" s="67" t="s">
        <v>29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9"/>
    </row>
    <row r="89" spans="1:17" ht="51" customHeight="1" x14ac:dyDescent="0.25">
      <c r="A89" s="18">
        <v>330</v>
      </c>
      <c r="B89" s="108" t="s">
        <v>113</v>
      </c>
      <c r="C89" s="108"/>
      <c r="D89" s="13" t="s">
        <v>30</v>
      </c>
      <c r="E89" s="36">
        <v>33.700000000000003</v>
      </c>
      <c r="F89" s="14">
        <v>14.15</v>
      </c>
      <c r="G89" s="14">
        <v>3.35</v>
      </c>
      <c r="H89" s="14">
        <v>30.83</v>
      </c>
      <c r="I89" s="15">
        <v>213.95</v>
      </c>
      <c r="J89" s="14">
        <v>0.32400000000000001</v>
      </c>
      <c r="K89" s="14">
        <v>0</v>
      </c>
      <c r="L89" s="14">
        <v>3.11</v>
      </c>
      <c r="M89" s="14">
        <v>0.83</v>
      </c>
      <c r="N89" s="14">
        <v>117.59</v>
      </c>
      <c r="O89" s="14">
        <v>87.95</v>
      </c>
      <c r="P89" s="14">
        <v>79.56</v>
      </c>
      <c r="Q89" s="16">
        <v>4.55</v>
      </c>
    </row>
    <row r="90" spans="1:17" ht="24.75" customHeight="1" x14ac:dyDescent="0.25">
      <c r="A90" s="42" t="s">
        <v>93</v>
      </c>
      <c r="B90" s="109" t="s">
        <v>84</v>
      </c>
      <c r="C90" s="110"/>
      <c r="D90" s="43">
        <v>100</v>
      </c>
      <c r="E90" s="44">
        <v>8.8000000000000007</v>
      </c>
      <c r="F90" s="43">
        <v>7.4</v>
      </c>
      <c r="G90" s="43">
        <v>10.9</v>
      </c>
      <c r="H90" s="43">
        <v>0.8</v>
      </c>
      <c r="I90" s="43">
        <v>108</v>
      </c>
      <c r="J90" s="43">
        <v>0.87</v>
      </c>
      <c r="K90" s="43">
        <v>0</v>
      </c>
      <c r="L90" s="43">
        <v>0</v>
      </c>
      <c r="M90" s="43">
        <v>1</v>
      </c>
      <c r="N90" s="43">
        <v>35</v>
      </c>
      <c r="O90" s="43">
        <v>139</v>
      </c>
      <c r="P90" s="43">
        <v>16</v>
      </c>
      <c r="Q90" s="45">
        <v>0</v>
      </c>
    </row>
    <row r="91" spans="1:17" ht="26.25" customHeight="1" x14ac:dyDescent="0.25">
      <c r="A91" s="12" t="s">
        <v>24</v>
      </c>
      <c r="B91" s="65" t="s">
        <v>25</v>
      </c>
      <c r="C91" s="66"/>
      <c r="D91" s="17" t="s">
        <v>26</v>
      </c>
      <c r="E91" s="17">
        <v>1.77</v>
      </c>
      <c r="F91" s="26">
        <v>0.53</v>
      </c>
      <c r="G91" s="26">
        <v>0</v>
      </c>
      <c r="H91" s="26">
        <v>9.4700000000000006</v>
      </c>
      <c r="I91" s="26">
        <v>40</v>
      </c>
      <c r="J91" s="26">
        <v>0</v>
      </c>
      <c r="K91" s="26">
        <v>0.27</v>
      </c>
      <c r="L91" s="26">
        <v>0</v>
      </c>
      <c r="M91" s="26">
        <v>0</v>
      </c>
      <c r="N91" s="26">
        <v>13.6</v>
      </c>
      <c r="O91" s="26">
        <v>22.13</v>
      </c>
      <c r="P91" s="26">
        <v>11.73</v>
      </c>
      <c r="Q91" s="46">
        <v>0.1</v>
      </c>
    </row>
    <row r="92" spans="1:17" ht="26.25" customHeight="1" x14ac:dyDescent="0.25">
      <c r="A92" s="12"/>
      <c r="B92" s="65" t="s">
        <v>57</v>
      </c>
      <c r="C92" s="66"/>
      <c r="D92" s="17">
        <v>20</v>
      </c>
      <c r="E92" s="17"/>
      <c r="F92" s="26">
        <v>1</v>
      </c>
      <c r="G92" s="26">
        <v>0.2</v>
      </c>
      <c r="H92" s="26">
        <v>9</v>
      </c>
      <c r="I92" s="26">
        <v>44</v>
      </c>
      <c r="J92" s="26">
        <v>1.4E-2</v>
      </c>
      <c r="K92" s="26">
        <v>0</v>
      </c>
      <c r="L92" s="26">
        <v>0</v>
      </c>
      <c r="M92" s="26">
        <v>0.19800000000000001</v>
      </c>
      <c r="N92" s="26">
        <v>2.76</v>
      </c>
      <c r="O92" s="26">
        <v>12.72</v>
      </c>
      <c r="P92" s="26">
        <v>3</v>
      </c>
      <c r="Q92" s="46">
        <v>0.372</v>
      </c>
    </row>
    <row r="93" spans="1:17" ht="42" customHeight="1" x14ac:dyDescent="0.25">
      <c r="A93" s="18"/>
      <c r="B93" s="65" t="s">
        <v>72</v>
      </c>
      <c r="C93" s="66"/>
      <c r="D93" s="13">
        <v>30</v>
      </c>
      <c r="E93" s="26">
        <v>2.6</v>
      </c>
      <c r="F93" s="14">
        <v>2.2799999999999998</v>
      </c>
      <c r="G93" s="14">
        <v>0.24</v>
      </c>
      <c r="H93" s="14">
        <v>14.76</v>
      </c>
      <c r="I93" s="15">
        <v>71</v>
      </c>
      <c r="J93" s="14">
        <v>3.3000000000000002E-2</v>
      </c>
      <c r="K93" s="14">
        <v>0</v>
      </c>
      <c r="L93" s="14">
        <v>0</v>
      </c>
      <c r="M93" s="14">
        <v>0.33</v>
      </c>
      <c r="N93" s="14">
        <v>6</v>
      </c>
      <c r="O93" s="14">
        <v>19.5</v>
      </c>
      <c r="P93" s="14">
        <v>4.2</v>
      </c>
      <c r="Q93" s="16">
        <v>0.33</v>
      </c>
    </row>
    <row r="94" spans="1:17" ht="15.75" thickBot="1" x14ac:dyDescent="0.3">
      <c r="A94" s="70" t="s">
        <v>36</v>
      </c>
      <c r="B94" s="71"/>
      <c r="C94" s="72"/>
      <c r="D94" s="21"/>
      <c r="E94" s="53">
        <f>SUM(E89:E93)</f>
        <v>46.870000000000005</v>
      </c>
      <c r="F94" s="22">
        <v>25.36</v>
      </c>
      <c r="G94" s="22">
        <v>14.69</v>
      </c>
      <c r="H94" s="22">
        <v>64.86</v>
      </c>
      <c r="I94" s="23">
        <v>477</v>
      </c>
      <c r="J94" s="22">
        <v>1.24</v>
      </c>
      <c r="K94" s="22">
        <v>0.27</v>
      </c>
      <c r="L94" s="22">
        <f t="shared" ref="L94" si="8">SUM(L89:L93)</f>
        <v>3.11</v>
      </c>
      <c r="M94" s="22">
        <v>2.35</v>
      </c>
      <c r="N94" s="22">
        <v>174.95</v>
      </c>
      <c r="O94" s="22">
        <v>281.3</v>
      </c>
      <c r="P94" s="22">
        <v>114.49</v>
      </c>
      <c r="Q94" s="24">
        <v>5.35</v>
      </c>
    </row>
    <row r="95" spans="1:17" ht="15.75" thickBot="1" x14ac:dyDescent="0.3">
      <c r="A95" s="73" t="s">
        <v>32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5"/>
    </row>
    <row r="96" spans="1:17" ht="29.25" customHeight="1" x14ac:dyDescent="0.25">
      <c r="A96" s="34"/>
      <c r="B96" s="78" t="s">
        <v>94</v>
      </c>
      <c r="C96" s="78"/>
      <c r="D96" s="8" t="s">
        <v>23</v>
      </c>
      <c r="E96" s="8">
        <v>14.57</v>
      </c>
      <c r="F96" s="25">
        <v>8.5500000000000007</v>
      </c>
      <c r="G96" s="25">
        <v>7.23</v>
      </c>
      <c r="H96" s="25">
        <v>41.17</v>
      </c>
      <c r="I96" s="25">
        <v>270.5</v>
      </c>
      <c r="J96" s="25">
        <v>0.21</v>
      </c>
      <c r="K96" s="25">
        <v>0</v>
      </c>
      <c r="L96" s="25">
        <v>0</v>
      </c>
      <c r="M96" s="25">
        <v>0</v>
      </c>
      <c r="N96" s="25">
        <v>14</v>
      </c>
      <c r="O96" s="25">
        <v>0</v>
      </c>
      <c r="P96" s="25">
        <v>0</v>
      </c>
      <c r="Q96" s="48">
        <v>4.5</v>
      </c>
    </row>
    <row r="97" spans="1:17" ht="32.25" customHeight="1" x14ac:dyDescent="0.25">
      <c r="A97" s="18"/>
      <c r="B97" s="116" t="s">
        <v>25</v>
      </c>
      <c r="C97" s="116"/>
      <c r="D97" s="17" t="s">
        <v>26</v>
      </c>
      <c r="E97" s="17">
        <v>1.77</v>
      </c>
      <c r="F97" s="14">
        <v>0.53</v>
      </c>
      <c r="G97" s="14">
        <v>0</v>
      </c>
      <c r="H97" s="14">
        <v>9.4700000000000006</v>
      </c>
      <c r="I97" s="15">
        <v>40</v>
      </c>
      <c r="J97" s="14">
        <v>0</v>
      </c>
      <c r="K97" s="14">
        <v>0.27</v>
      </c>
      <c r="L97" s="14">
        <v>0</v>
      </c>
      <c r="M97" s="14">
        <v>0</v>
      </c>
      <c r="N97" s="14">
        <v>13.6</v>
      </c>
      <c r="O97" s="14">
        <v>22.13</v>
      </c>
      <c r="P97" s="14">
        <v>11.73</v>
      </c>
      <c r="Q97" s="16">
        <v>8.6999999999999994E-2</v>
      </c>
    </row>
    <row r="98" spans="1:17" x14ac:dyDescent="0.25">
      <c r="A98" s="18"/>
      <c r="B98" s="54" t="s">
        <v>73</v>
      </c>
      <c r="C98" s="54"/>
      <c r="D98" s="13">
        <v>40</v>
      </c>
      <c r="E98" s="13">
        <v>2.08</v>
      </c>
      <c r="F98" s="13">
        <v>3.04</v>
      </c>
      <c r="G98" s="13">
        <v>0.32</v>
      </c>
      <c r="H98" s="13">
        <v>19.68</v>
      </c>
      <c r="I98" s="13">
        <v>94.66</v>
      </c>
      <c r="J98" s="13">
        <v>4.3999999999999997E-2</v>
      </c>
      <c r="K98" s="13">
        <v>0</v>
      </c>
      <c r="L98" s="13">
        <v>0</v>
      </c>
      <c r="M98" s="13">
        <v>0.44</v>
      </c>
      <c r="N98" s="13">
        <v>8</v>
      </c>
      <c r="O98" s="13">
        <v>26</v>
      </c>
      <c r="P98" s="13">
        <v>5.6</v>
      </c>
      <c r="Q98" s="32">
        <v>0.44</v>
      </c>
    </row>
    <row r="99" spans="1:17" ht="15.75" thickBot="1" x14ac:dyDescent="0.3">
      <c r="A99" s="70" t="s">
        <v>34</v>
      </c>
      <c r="B99" s="71"/>
      <c r="C99" s="72"/>
      <c r="D99" s="21"/>
      <c r="E99" s="53">
        <f>SUM(E96:E98)</f>
        <v>18.420000000000002</v>
      </c>
      <c r="F99" s="22">
        <f t="shared" ref="F99:P99" si="9">SUM(F95:F98)</f>
        <v>12.120000000000001</v>
      </c>
      <c r="G99" s="22">
        <f t="shared" si="9"/>
        <v>7.5500000000000007</v>
      </c>
      <c r="H99" s="22">
        <f t="shared" si="9"/>
        <v>70.319999999999993</v>
      </c>
      <c r="I99" s="23">
        <f t="shared" si="9"/>
        <v>405.15999999999997</v>
      </c>
      <c r="J99" s="22">
        <f t="shared" si="9"/>
        <v>0.254</v>
      </c>
      <c r="K99" s="22">
        <f t="shared" si="9"/>
        <v>0.27</v>
      </c>
      <c r="L99" s="22">
        <f t="shared" si="9"/>
        <v>0</v>
      </c>
      <c r="M99" s="22">
        <f t="shared" si="9"/>
        <v>0.44</v>
      </c>
      <c r="N99" s="22">
        <f t="shared" si="9"/>
        <v>35.6</v>
      </c>
      <c r="O99" s="22">
        <f t="shared" si="9"/>
        <v>48.129999999999995</v>
      </c>
      <c r="P99" s="22">
        <f t="shared" si="9"/>
        <v>17.329999999999998</v>
      </c>
      <c r="Q99" s="24">
        <v>5.03</v>
      </c>
    </row>
    <row r="100" spans="1:17" ht="15.75" thickBot="1" x14ac:dyDescent="0.3">
      <c r="A100" s="73" t="s">
        <v>74</v>
      </c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5"/>
    </row>
    <row r="101" spans="1:17" ht="15.75" thickBot="1" x14ac:dyDescent="0.3">
      <c r="A101" s="73" t="s">
        <v>6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5"/>
    </row>
    <row r="102" spans="1:17" ht="30" customHeight="1" x14ac:dyDescent="0.25">
      <c r="A102" s="55" t="s">
        <v>75</v>
      </c>
      <c r="B102" s="106" t="s">
        <v>106</v>
      </c>
      <c r="C102" s="107"/>
      <c r="D102" s="56">
        <v>60</v>
      </c>
      <c r="E102" s="56"/>
      <c r="F102" s="57">
        <v>1.08</v>
      </c>
      <c r="G102" s="57">
        <v>1.64</v>
      </c>
      <c r="H102" s="57">
        <v>4.7</v>
      </c>
      <c r="I102" s="57">
        <v>38</v>
      </c>
      <c r="J102" s="57">
        <v>0.2</v>
      </c>
      <c r="K102" s="57">
        <v>8.24</v>
      </c>
      <c r="L102" s="57">
        <v>0.01</v>
      </c>
      <c r="M102" s="57">
        <v>0.1</v>
      </c>
      <c r="N102" s="57">
        <v>25.65</v>
      </c>
      <c r="O102" s="57">
        <v>0.01</v>
      </c>
      <c r="P102" s="57">
        <v>9.8000000000000007</v>
      </c>
      <c r="Q102" s="58">
        <v>0.33</v>
      </c>
    </row>
    <row r="103" spans="1:17" ht="34.5" customHeight="1" x14ac:dyDescent="0.25">
      <c r="A103" s="18" t="s">
        <v>78</v>
      </c>
      <c r="B103" s="108" t="s">
        <v>77</v>
      </c>
      <c r="C103" s="108"/>
      <c r="D103" s="13" t="s">
        <v>79</v>
      </c>
      <c r="E103" s="13"/>
      <c r="F103" s="14">
        <v>8.33</v>
      </c>
      <c r="G103" s="14">
        <v>7.7430000000000003</v>
      </c>
      <c r="H103" s="14">
        <v>3.194</v>
      </c>
      <c r="I103" s="15">
        <v>175</v>
      </c>
      <c r="J103" s="14">
        <v>0.03</v>
      </c>
      <c r="K103" s="14">
        <v>0.65</v>
      </c>
      <c r="L103" s="14">
        <v>0.1</v>
      </c>
      <c r="M103" s="14">
        <v>1.256</v>
      </c>
      <c r="N103" s="14">
        <v>100.53</v>
      </c>
      <c r="O103" s="14">
        <v>110.07</v>
      </c>
      <c r="P103" s="14">
        <v>7.6999999999999999E-2</v>
      </c>
      <c r="Q103" s="16">
        <v>1</v>
      </c>
    </row>
    <row r="104" spans="1:17" ht="34.5" customHeight="1" x14ac:dyDescent="0.25">
      <c r="A104" s="18"/>
      <c r="B104" s="96" t="s">
        <v>95</v>
      </c>
      <c r="C104" s="97"/>
      <c r="D104" s="13">
        <v>100</v>
      </c>
      <c r="E104" s="13"/>
      <c r="F104" s="14">
        <v>0.4</v>
      </c>
      <c r="G104" s="14">
        <v>0.4</v>
      </c>
      <c r="H104" s="14">
        <v>7.35</v>
      </c>
      <c r="I104" s="15">
        <v>47</v>
      </c>
      <c r="J104" s="14">
        <v>0.03</v>
      </c>
      <c r="K104" s="14">
        <v>8</v>
      </c>
      <c r="L104" s="14">
        <v>0</v>
      </c>
      <c r="M104" s="14">
        <v>0.2</v>
      </c>
      <c r="N104" s="14">
        <v>46</v>
      </c>
      <c r="O104" s="14">
        <v>11</v>
      </c>
      <c r="P104" s="14">
        <v>0.1</v>
      </c>
      <c r="Q104" s="16">
        <v>0</v>
      </c>
    </row>
    <row r="105" spans="1:17" ht="34.5" customHeight="1" x14ac:dyDescent="0.25">
      <c r="A105" s="18">
        <v>303</v>
      </c>
      <c r="B105" s="96" t="s">
        <v>112</v>
      </c>
      <c r="C105" s="97"/>
      <c r="D105" s="13" t="s">
        <v>23</v>
      </c>
      <c r="E105" s="13"/>
      <c r="F105" s="14">
        <v>6.66</v>
      </c>
      <c r="G105" s="14">
        <v>9.0239999999999991</v>
      </c>
      <c r="H105" s="14">
        <v>34</v>
      </c>
      <c r="I105" s="15">
        <v>170</v>
      </c>
      <c r="J105" s="14">
        <v>0.29199999999999998</v>
      </c>
      <c r="K105" s="14">
        <v>0</v>
      </c>
      <c r="L105" s="14">
        <v>0</v>
      </c>
      <c r="M105" s="14">
        <v>0.51800000000000002</v>
      </c>
      <c r="N105" s="14">
        <v>37.351999999999997</v>
      </c>
      <c r="O105" s="14">
        <v>170.553</v>
      </c>
      <c r="P105" s="14">
        <v>44.552999999999997</v>
      </c>
      <c r="Q105" s="16">
        <v>1.1000000000000001</v>
      </c>
    </row>
    <row r="106" spans="1:17" ht="31.5" customHeight="1" x14ac:dyDescent="0.25">
      <c r="A106" s="12" t="s">
        <v>80</v>
      </c>
      <c r="B106" s="65" t="s">
        <v>25</v>
      </c>
      <c r="C106" s="66"/>
      <c r="D106" s="13" t="s">
        <v>26</v>
      </c>
      <c r="E106" s="13"/>
      <c r="F106" s="14">
        <v>0.53</v>
      </c>
      <c r="G106" s="14">
        <v>0</v>
      </c>
      <c r="H106" s="14">
        <v>9.4700000000000006</v>
      </c>
      <c r="I106" s="15">
        <v>40</v>
      </c>
      <c r="J106" s="14">
        <v>0</v>
      </c>
      <c r="K106" s="14">
        <v>0.27</v>
      </c>
      <c r="L106" s="14">
        <v>0</v>
      </c>
      <c r="M106" s="14">
        <v>0</v>
      </c>
      <c r="N106" s="14">
        <v>13.6</v>
      </c>
      <c r="O106" s="14">
        <v>22.13</v>
      </c>
      <c r="P106" s="14">
        <v>11.73</v>
      </c>
      <c r="Q106" s="16">
        <v>0.1</v>
      </c>
    </row>
    <row r="107" spans="1:17" ht="18" customHeight="1" x14ac:dyDescent="0.25">
      <c r="A107" s="18"/>
      <c r="B107" s="19" t="s">
        <v>27</v>
      </c>
      <c r="C107" s="20"/>
      <c r="D107" s="13">
        <v>20</v>
      </c>
      <c r="E107" s="13"/>
      <c r="F107" s="14">
        <v>1</v>
      </c>
      <c r="G107" s="14">
        <v>0.2</v>
      </c>
      <c r="H107" s="14">
        <v>9</v>
      </c>
      <c r="I107" s="15">
        <v>44</v>
      </c>
      <c r="J107" s="14">
        <v>1.4E-2</v>
      </c>
      <c r="K107" s="14">
        <v>0</v>
      </c>
      <c r="L107" s="14">
        <v>0</v>
      </c>
      <c r="M107" s="14">
        <v>0.108</v>
      </c>
      <c r="N107" s="14">
        <v>2.76</v>
      </c>
      <c r="O107" s="14">
        <v>12.72</v>
      </c>
      <c r="P107" s="14">
        <v>3</v>
      </c>
      <c r="Q107" s="16">
        <v>0.372</v>
      </c>
    </row>
    <row r="108" spans="1:17" x14ac:dyDescent="0.25">
      <c r="A108" s="18"/>
      <c r="B108" s="19" t="s">
        <v>44</v>
      </c>
      <c r="C108" s="20"/>
      <c r="D108" s="13">
        <v>30</v>
      </c>
      <c r="E108" s="13"/>
      <c r="F108" s="14">
        <v>2.2799999999999998</v>
      </c>
      <c r="G108" s="14">
        <v>0.24</v>
      </c>
      <c r="H108" s="14">
        <v>14.76</v>
      </c>
      <c r="I108" s="15">
        <v>71</v>
      </c>
      <c r="J108" s="14">
        <v>3.3000000000000002E-2</v>
      </c>
      <c r="K108" s="14">
        <v>0</v>
      </c>
      <c r="L108" s="14">
        <v>0</v>
      </c>
      <c r="M108" s="14">
        <v>0.33</v>
      </c>
      <c r="N108" s="14">
        <v>6</v>
      </c>
      <c r="O108" s="14">
        <v>19.5</v>
      </c>
      <c r="P108" s="14">
        <v>4.2</v>
      </c>
      <c r="Q108" s="16">
        <v>0.33</v>
      </c>
    </row>
    <row r="109" spans="1:17" ht="15.75" thickBot="1" x14ac:dyDescent="0.3">
      <c r="A109" s="70" t="s">
        <v>31</v>
      </c>
      <c r="B109" s="71"/>
      <c r="C109" s="72"/>
      <c r="D109" s="21"/>
      <c r="E109" s="21"/>
      <c r="F109" s="22">
        <v>20.28</v>
      </c>
      <c r="G109" s="22">
        <v>19.25</v>
      </c>
      <c r="H109" s="22">
        <v>82.47</v>
      </c>
      <c r="I109" s="23">
        <v>585</v>
      </c>
      <c r="J109" s="22">
        <v>0.6</v>
      </c>
      <c r="K109" s="22">
        <v>17.16</v>
      </c>
      <c r="L109" s="22">
        <f>SUM(L103:L108)</f>
        <v>0.1</v>
      </c>
      <c r="M109" s="22">
        <v>2.5099999999999998</v>
      </c>
      <c r="N109" s="22">
        <v>231.89</v>
      </c>
      <c r="O109" s="22">
        <v>345.98</v>
      </c>
      <c r="P109" s="22">
        <v>73.459999999999994</v>
      </c>
      <c r="Q109" s="24">
        <v>3.23</v>
      </c>
    </row>
    <row r="110" spans="1:17" ht="15.75" thickBot="1" x14ac:dyDescent="0.3">
      <c r="A110" s="73" t="s">
        <v>29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5"/>
    </row>
    <row r="111" spans="1:17" ht="29.25" customHeight="1" x14ac:dyDescent="0.25">
      <c r="A111" s="55" t="s">
        <v>76</v>
      </c>
      <c r="B111" s="106" t="s">
        <v>106</v>
      </c>
      <c r="C111" s="107"/>
      <c r="D111" s="59">
        <v>100</v>
      </c>
      <c r="E111" s="60">
        <v>6.5</v>
      </c>
      <c r="F111" s="60">
        <v>2.1</v>
      </c>
      <c r="G111" s="60">
        <v>3.28</v>
      </c>
      <c r="H111" s="60">
        <v>9.4</v>
      </c>
      <c r="I111" s="60">
        <v>76</v>
      </c>
      <c r="J111" s="60">
        <v>0.4</v>
      </c>
      <c r="K111" s="60">
        <v>16.48</v>
      </c>
      <c r="L111" s="60">
        <v>0.02</v>
      </c>
      <c r="M111" s="60">
        <v>0.2</v>
      </c>
      <c r="N111" s="60">
        <v>51.3</v>
      </c>
      <c r="O111" s="60">
        <v>0.02</v>
      </c>
      <c r="P111" s="60">
        <v>19.600000000000001</v>
      </c>
      <c r="Q111" s="61">
        <v>0.76</v>
      </c>
    </row>
    <row r="112" spans="1:17" ht="29.25" customHeight="1" x14ac:dyDescent="0.25">
      <c r="A112" s="12" t="s">
        <v>81</v>
      </c>
      <c r="B112" s="103" t="s">
        <v>77</v>
      </c>
      <c r="C112" s="103"/>
      <c r="D112" s="13" t="s">
        <v>79</v>
      </c>
      <c r="E112" s="13">
        <v>14.28</v>
      </c>
      <c r="F112" s="14">
        <v>8.33</v>
      </c>
      <c r="G112" s="14">
        <v>7.7430000000000003</v>
      </c>
      <c r="H112" s="14">
        <v>3.194</v>
      </c>
      <c r="I112" s="15">
        <v>175</v>
      </c>
      <c r="J112" s="14">
        <v>0.03</v>
      </c>
      <c r="K112" s="14">
        <v>0.65</v>
      </c>
      <c r="L112" s="14">
        <v>0.1</v>
      </c>
      <c r="M112" s="14">
        <v>1.256</v>
      </c>
      <c r="N112" s="14">
        <v>100.53</v>
      </c>
      <c r="O112" s="14">
        <v>110.07</v>
      </c>
      <c r="P112" s="14">
        <v>7.6999999999999999E-2</v>
      </c>
      <c r="Q112" s="16">
        <v>1</v>
      </c>
    </row>
    <row r="113" spans="1:17" x14ac:dyDescent="0.25">
      <c r="A113" s="12" t="s">
        <v>49</v>
      </c>
      <c r="B113" s="103" t="s">
        <v>112</v>
      </c>
      <c r="C113" s="103"/>
      <c r="D113" s="13" t="s">
        <v>30</v>
      </c>
      <c r="E113" s="13">
        <v>34.74</v>
      </c>
      <c r="F113" s="14">
        <v>7.99</v>
      </c>
      <c r="G113" s="14">
        <v>10.82</v>
      </c>
      <c r="H113" s="14">
        <v>40.799999999999997</v>
      </c>
      <c r="I113" s="15">
        <v>203.99</v>
      </c>
      <c r="J113" s="14">
        <v>0.35899999999999999</v>
      </c>
      <c r="K113" s="14">
        <v>0</v>
      </c>
      <c r="L113" s="14">
        <v>0</v>
      </c>
      <c r="M113" s="14">
        <v>0.62</v>
      </c>
      <c r="N113" s="14">
        <v>44.82</v>
      </c>
      <c r="O113" s="14">
        <v>204.66</v>
      </c>
      <c r="P113" s="14">
        <v>53.46</v>
      </c>
      <c r="Q113" s="16">
        <v>1.31</v>
      </c>
    </row>
    <row r="114" spans="1:17" x14ac:dyDescent="0.25">
      <c r="A114" s="12" t="s">
        <v>48</v>
      </c>
      <c r="B114" s="65" t="s">
        <v>25</v>
      </c>
      <c r="C114" s="66"/>
      <c r="D114" s="17" t="s">
        <v>26</v>
      </c>
      <c r="E114" s="17">
        <v>1.77</v>
      </c>
      <c r="F114" s="26">
        <v>0.53</v>
      </c>
      <c r="G114" s="26">
        <v>0</v>
      </c>
      <c r="H114" s="26">
        <v>9.4700000000000006</v>
      </c>
      <c r="I114" s="26">
        <v>40</v>
      </c>
      <c r="J114" s="26">
        <v>0</v>
      </c>
      <c r="K114" s="26">
        <v>0.27</v>
      </c>
      <c r="L114" s="26">
        <v>0</v>
      </c>
      <c r="M114" s="26">
        <v>0</v>
      </c>
      <c r="N114" s="26">
        <v>13.6</v>
      </c>
      <c r="O114" s="26">
        <v>22.13</v>
      </c>
      <c r="P114" s="26">
        <v>11.73</v>
      </c>
      <c r="Q114" s="46">
        <v>0.1</v>
      </c>
    </row>
    <row r="115" spans="1:17" ht="45" customHeight="1" x14ac:dyDescent="0.25">
      <c r="A115" s="12"/>
      <c r="B115" s="65" t="s">
        <v>57</v>
      </c>
      <c r="C115" s="66"/>
      <c r="D115" s="17">
        <v>20</v>
      </c>
      <c r="E115" s="17"/>
      <c r="F115" s="26">
        <v>1</v>
      </c>
      <c r="G115" s="26">
        <v>0.2</v>
      </c>
      <c r="H115" s="26">
        <v>9</v>
      </c>
      <c r="I115" s="26">
        <v>44</v>
      </c>
      <c r="J115" s="26">
        <v>1.4E-2</v>
      </c>
      <c r="K115" s="26">
        <v>0</v>
      </c>
      <c r="L115" s="26">
        <v>0</v>
      </c>
      <c r="M115" s="26">
        <v>0.108</v>
      </c>
      <c r="N115" s="26">
        <v>2.76</v>
      </c>
      <c r="O115" s="26">
        <v>12.72</v>
      </c>
      <c r="P115" s="26">
        <v>3</v>
      </c>
      <c r="Q115" s="46">
        <v>0.372</v>
      </c>
    </row>
    <row r="116" spans="1:17" ht="43.5" customHeight="1" x14ac:dyDescent="0.25">
      <c r="A116" s="18"/>
      <c r="B116" s="65" t="s">
        <v>44</v>
      </c>
      <c r="C116" s="66"/>
      <c r="D116" s="13">
        <v>30</v>
      </c>
      <c r="E116" s="26">
        <v>2.6</v>
      </c>
      <c r="F116" s="14">
        <v>2.2799999999999998</v>
      </c>
      <c r="G116" s="14">
        <v>0.24</v>
      </c>
      <c r="H116" s="14">
        <v>14.76</v>
      </c>
      <c r="I116" s="15">
        <v>71</v>
      </c>
      <c r="J116" s="14">
        <v>3.3000000000000002E-2</v>
      </c>
      <c r="K116" s="14">
        <v>0</v>
      </c>
      <c r="L116" s="14">
        <v>0</v>
      </c>
      <c r="M116" s="14">
        <v>0.33</v>
      </c>
      <c r="N116" s="14">
        <v>6</v>
      </c>
      <c r="O116" s="14">
        <v>19.5</v>
      </c>
      <c r="P116" s="14">
        <v>4.2</v>
      </c>
      <c r="Q116" s="16">
        <v>0.33</v>
      </c>
    </row>
    <row r="117" spans="1:17" ht="15.75" thickBot="1" x14ac:dyDescent="0.3">
      <c r="A117" s="70" t="s">
        <v>31</v>
      </c>
      <c r="B117" s="71"/>
      <c r="C117" s="72"/>
      <c r="D117" s="21"/>
      <c r="E117" s="33">
        <f t="shared" ref="E117:Q117" si="10">SUM(E111:E116)</f>
        <v>59.890000000000008</v>
      </c>
      <c r="F117" s="22">
        <f t="shared" si="10"/>
        <v>22.230000000000004</v>
      </c>
      <c r="G117" s="22">
        <f t="shared" si="10"/>
        <v>22.282999999999998</v>
      </c>
      <c r="H117" s="22">
        <f t="shared" si="10"/>
        <v>86.624000000000009</v>
      </c>
      <c r="I117" s="23">
        <f t="shared" si="10"/>
        <v>609.99</v>
      </c>
      <c r="J117" s="22">
        <f t="shared" si="10"/>
        <v>0.83600000000000008</v>
      </c>
      <c r="K117" s="22">
        <f t="shared" si="10"/>
        <v>17.399999999999999</v>
      </c>
      <c r="L117" s="22">
        <f t="shared" si="10"/>
        <v>0.12000000000000001</v>
      </c>
      <c r="M117" s="22">
        <f t="shared" si="10"/>
        <v>2.5140000000000002</v>
      </c>
      <c r="N117" s="22">
        <f t="shared" si="10"/>
        <v>219.00999999999996</v>
      </c>
      <c r="O117" s="22">
        <f t="shared" si="10"/>
        <v>369.1</v>
      </c>
      <c r="P117" s="22">
        <f t="shared" si="10"/>
        <v>92.067000000000007</v>
      </c>
      <c r="Q117" s="24">
        <f t="shared" si="10"/>
        <v>3.8720000000000003</v>
      </c>
    </row>
    <row r="118" spans="1:17" ht="15.75" thickBot="1" x14ac:dyDescent="0.3">
      <c r="A118" s="73" t="s">
        <v>32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5"/>
    </row>
    <row r="119" spans="1:17" ht="30.75" customHeight="1" x14ac:dyDescent="0.25">
      <c r="A119" s="7" t="s">
        <v>33</v>
      </c>
      <c r="B119" s="82" t="s">
        <v>96</v>
      </c>
      <c r="C119" s="83"/>
      <c r="D119" s="8">
        <v>250</v>
      </c>
      <c r="E119" s="8">
        <v>9.06</v>
      </c>
      <c r="F119" s="9">
        <v>5.45</v>
      </c>
      <c r="G119" s="9">
        <v>5.27</v>
      </c>
      <c r="H119" s="9">
        <v>16.53</v>
      </c>
      <c r="I119" s="10">
        <v>85.75</v>
      </c>
      <c r="J119" s="9">
        <v>0.22800000000000001</v>
      </c>
      <c r="K119" s="9">
        <v>0</v>
      </c>
      <c r="L119" s="9">
        <v>0</v>
      </c>
      <c r="M119" s="9">
        <v>0</v>
      </c>
      <c r="N119" s="9">
        <v>42.67</v>
      </c>
      <c r="O119" s="9">
        <v>88.1</v>
      </c>
      <c r="P119" s="9">
        <v>35.57</v>
      </c>
      <c r="Q119" s="11">
        <v>2.0499999999999998</v>
      </c>
    </row>
    <row r="120" spans="1:17" ht="27.75" customHeight="1" x14ac:dyDescent="0.25">
      <c r="A120" s="12" t="s">
        <v>24</v>
      </c>
      <c r="B120" s="65" t="s">
        <v>25</v>
      </c>
      <c r="C120" s="66"/>
      <c r="D120" s="17" t="s">
        <v>26</v>
      </c>
      <c r="E120" s="17">
        <v>1.77</v>
      </c>
      <c r="F120" s="26">
        <v>0.53</v>
      </c>
      <c r="G120" s="26">
        <v>0</v>
      </c>
      <c r="H120" s="26">
        <v>9.4700000000000006</v>
      </c>
      <c r="I120" s="26">
        <v>40</v>
      </c>
      <c r="J120" s="26">
        <v>0</v>
      </c>
      <c r="K120" s="26">
        <v>0.27</v>
      </c>
      <c r="L120" s="26">
        <v>0</v>
      </c>
      <c r="M120" s="26">
        <v>0</v>
      </c>
      <c r="N120" s="26">
        <v>13.6</v>
      </c>
      <c r="O120" s="26">
        <v>22.13</v>
      </c>
      <c r="P120" s="26">
        <v>11.73</v>
      </c>
      <c r="Q120" s="46">
        <v>0.1</v>
      </c>
    </row>
    <row r="121" spans="1:17" x14ac:dyDescent="0.25">
      <c r="A121" s="18"/>
      <c r="B121" s="19" t="s">
        <v>44</v>
      </c>
      <c r="C121" s="20"/>
      <c r="D121" s="13">
        <v>40</v>
      </c>
      <c r="E121" s="13">
        <v>2.08</v>
      </c>
      <c r="F121" s="13">
        <v>3.04</v>
      </c>
      <c r="G121" s="13">
        <v>0.32</v>
      </c>
      <c r="H121" s="13">
        <v>19.68</v>
      </c>
      <c r="I121" s="13">
        <v>94.66</v>
      </c>
      <c r="J121" s="13">
        <v>4.3999999999999997E-2</v>
      </c>
      <c r="K121" s="13">
        <v>0</v>
      </c>
      <c r="L121" s="13">
        <v>0</v>
      </c>
      <c r="M121" s="13">
        <v>0.44</v>
      </c>
      <c r="N121" s="13">
        <v>8</v>
      </c>
      <c r="O121" s="13">
        <v>26</v>
      </c>
      <c r="P121" s="13">
        <v>5.6</v>
      </c>
      <c r="Q121" s="32">
        <v>0.44</v>
      </c>
    </row>
    <row r="122" spans="1:17" ht="15.75" thickBot="1" x14ac:dyDescent="0.3">
      <c r="A122" s="70" t="s">
        <v>34</v>
      </c>
      <c r="B122" s="71"/>
      <c r="C122" s="72"/>
      <c r="D122" s="21"/>
      <c r="E122" s="53">
        <f>SUM(E119:E121)</f>
        <v>12.91</v>
      </c>
      <c r="F122" s="22">
        <f t="shared" ref="F122:Q122" si="11">SUM(F119:F121)</f>
        <v>9.02</v>
      </c>
      <c r="G122" s="22">
        <f t="shared" si="11"/>
        <v>5.59</v>
      </c>
      <c r="H122" s="22">
        <f t="shared" si="11"/>
        <v>45.68</v>
      </c>
      <c r="I122" s="23">
        <f t="shared" si="11"/>
        <v>220.41</v>
      </c>
      <c r="J122" s="22">
        <f t="shared" si="11"/>
        <v>0.27200000000000002</v>
      </c>
      <c r="K122" s="22">
        <f t="shared" si="11"/>
        <v>0.27</v>
      </c>
      <c r="L122" s="22">
        <f t="shared" si="11"/>
        <v>0</v>
      </c>
      <c r="M122" s="22">
        <f t="shared" si="11"/>
        <v>0.44</v>
      </c>
      <c r="N122" s="22">
        <f t="shared" si="11"/>
        <v>64.27000000000001</v>
      </c>
      <c r="O122" s="22">
        <f t="shared" si="11"/>
        <v>136.22999999999999</v>
      </c>
      <c r="P122" s="22">
        <f t="shared" si="11"/>
        <v>52.9</v>
      </c>
      <c r="Q122" s="24">
        <f t="shared" si="11"/>
        <v>2.59</v>
      </c>
    </row>
    <row r="123" spans="1:17" ht="15.75" thickBot="1" x14ac:dyDescent="0.3">
      <c r="A123" s="73" t="s">
        <v>82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5"/>
    </row>
    <row r="124" spans="1:17" ht="15.75" thickBot="1" x14ac:dyDescent="0.3">
      <c r="A124" s="73" t="s">
        <v>6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5"/>
    </row>
    <row r="125" spans="1:17" ht="30.75" customHeight="1" x14ac:dyDescent="0.25">
      <c r="A125" s="18" t="s">
        <v>83</v>
      </c>
      <c r="B125" s="65" t="s">
        <v>52</v>
      </c>
      <c r="C125" s="66"/>
      <c r="D125" s="13">
        <v>60</v>
      </c>
      <c r="E125" s="13"/>
      <c r="F125" s="14">
        <v>0.85499999999999998</v>
      </c>
      <c r="G125" s="14">
        <v>3.653</v>
      </c>
      <c r="H125" s="14">
        <v>11.58</v>
      </c>
      <c r="I125" s="15">
        <v>56</v>
      </c>
      <c r="J125" s="14">
        <v>1.0999999999999999E-2</v>
      </c>
      <c r="K125" s="14">
        <v>7.7</v>
      </c>
      <c r="L125" s="14">
        <v>0</v>
      </c>
      <c r="M125" s="14">
        <v>0.64100000000000001</v>
      </c>
      <c r="N125" s="14">
        <v>121.09</v>
      </c>
      <c r="O125" s="14">
        <v>84.581999999999994</v>
      </c>
      <c r="P125" s="14">
        <v>12.54</v>
      </c>
      <c r="Q125" s="16">
        <v>0.19800000000000001</v>
      </c>
    </row>
    <row r="126" spans="1:17" ht="24" customHeight="1" x14ac:dyDescent="0.25">
      <c r="A126" s="18"/>
      <c r="B126" s="111" t="s">
        <v>84</v>
      </c>
      <c r="C126" s="112"/>
      <c r="D126" s="13">
        <v>50</v>
      </c>
      <c r="E126" s="13"/>
      <c r="F126" s="14">
        <v>3.7</v>
      </c>
      <c r="G126" s="14">
        <v>5.45</v>
      </c>
      <c r="H126" s="14">
        <v>0.4</v>
      </c>
      <c r="I126" s="15">
        <v>54</v>
      </c>
      <c r="J126" s="14">
        <v>0.435</v>
      </c>
      <c r="K126" s="14">
        <v>0</v>
      </c>
      <c r="L126" s="14">
        <v>0</v>
      </c>
      <c r="M126" s="14">
        <v>0.5</v>
      </c>
      <c r="N126" s="14">
        <v>17.5</v>
      </c>
      <c r="O126" s="14">
        <v>69.5</v>
      </c>
      <c r="P126" s="14">
        <v>8</v>
      </c>
      <c r="Q126" s="16">
        <v>0</v>
      </c>
    </row>
    <row r="127" spans="1:17" ht="37.5" customHeight="1" x14ac:dyDescent="0.25">
      <c r="A127" s="18" t="s">
        <v>97</v>
      </c>
      <c r="B127" s="111" t="s">
        <v>62</v>
      </c>
      <c r="C127" s="112"/>
      <c r="D127" s="13" t="s">
        <v>23</v>
      </c>
      <c r="E127" s="13"/>
      <c r="F127" s="14">
        <v>5.0999999999999996</v>
      </c>
      <c r="G127" s="14">
        <v>4.468</v>
      </c>
      <c r="H127" s="14">
        <v>28.5</v>
      </c>
      <c r="I127" s="15">
        <v>187</v>
      </c>
      <c r="J127" s="14">
        <v>8.6999999999999994E-2</v>
      </c>
      <c r="K127" s="14">
        <v>0</v>
      </c>
      <c r="L127" s="14">
        <v>0.1</v>
      </c>
      <c r="M127" s="14">
        <v>0.81599999999999995</v>
      </c>
      <c r="N127" s="14">
        <v>16.457000000000001</v>
      </c>
      <c r="O127" s="14">
        <v>57.009</v>
      </c>
      <c r="P127" s="14">
        <v>8.4760000000000009</v>
      </c>
      <c r="Q127" s="16">
        <v>0.86</v>
      </c>
    </row>
    <row r="128" spans="1:17" ht="15" customHeight="1" x14ac:dyDescent="0.25">
      <c r="A128" s="18" t="s">
        <v>39</v>
      </c>
      <c r="B128" s="65" t="s">
        <v>40</v>
      </c>
      <c r="C128" s="66"/>
      <c r="D128" s="13" t="s">
        <v>26</v>
      </c>
      <c r="E128" s="13"/>
      <c r="F128" s="14">
        <v>0.2</v>
      </c>
      <c r="G128" s="14"/>
      <c r="H128" s="14">
        <v>13.7</v>
      </c>
      <c r="I128" s="15">
        <v>56</v>
      </c>
      <c r="J128" s="14">
        <v>8.0000000000000002E-3</v>
      </c>
      <c r="K128" s="14">
        <v>3.75</v>
      </c>
      <c r="L128" s="14"/>
      <c r="M128" s="14">
        <v>7.4999999999999997E-2</v>
      </c>
      <c r="N128" s="14">
        <v>9.9700000000000006</v>
      </c>
      <c r="O128" s="14">
        <v>7.5</v>
      </c>
      <c r="P128" s="14">
        <v>6.5</v>
      </c>
      <c r="Q128" s="16">
        <v>0.19700000000000001</v>
      </c>
    </row>
    <row r="129" spans="1:17" x14ac:dyDescent="0.25">
      <c r="A129" s="18"/>
      <c r="B129" s="96" t="s">
        <v>28</v>
      </c>
      <c r="C129" s="97"/>
      <c r="D129" s="13">
        <v>50</v>
      </c>
      <c r="E129" s="13"/>
      <c r="F129" s="13">
        <v>2.8499999999999996</v>
      </c>
      <c r="G129" s="13">
        <v>0.3</v>
      </c>
      <c r="H129" s="13">
        <v>18.45</v>
      </c>
      <c r="I129" s="13">
        <v>88.75</v>
      </c>
      <c r="J129" s="13">
        <v>4.1250000000000002E-2</v>
      </c>
      <c r="K129" s="13">
        <v>0</v>
      </c>
      <c r="L129" s="13">
        <v>0</v>
      </c>
      <c r="M129" s="13">
        <v>0.41249999999999998</v>
      </c>
      <c r="N129" s="13">
        <v>7.5</v>
      </c>
      <c r="O129" s="13">
        <v>24.375</v>
      </c>
      <c r="P129" s="13">
        <v>5.25</v>
      </c>
      <c r="Q129" s="32">
        <v>0.41249999999999998</v>
      </c>
    </row>
    <row r="130" spans="1:17" ht="15.75" thickBot="1" x14ac:dyDescent="0.3">
      <c r="A130" s="70" t="s">
        <v>31</v>
      </c>
      <c r="B130" s="71"/>
      <c r="C130" s="72"/>
      <c r="D130" s="21"/>
      <c r="E130" s="21"/>
      <c r="F130" s="22">
        <f t="shared" ref="F130:Q130" si="12">SUM(F125:F129)</f>
        <v>12.704999999999998</v>
      </c>
      <c r="G130" s="22">
        <f t="shared" si="12"/>
        <v>13.871</v>
      </c>
      <c r="H130" s="22">
        <f t="shared" si="12"/>
        <v>72.63000000000001</v>
      </c>
      <c r="I130" s="23">
        <f t="shared" si="12"/>
        <v>441.75</v>
      </c>
      <c r="J130" s="22">
        <f t="shared" si="12"/>
        <v>0.58225000000000005</v>
      </c>
      <c r="K130" s="22">
        <f t="shared" si="12"/>
        <v>11.45</v>
      </c>
      <c r="L130" s="22">
        <f t="shared" si="12"/>
        <v>0.1</v>
      </c>
      <c r="M130" s="22">
        <f t="shared" si="12"/>
        <v>2.4445000000000001</v>
      </c>
      <c r="N130" s="22">
        <f t="shared" si="12"/>
        <v>172.517</v>
      </c>
      <c r="O130" s="22">
        <f t="shared" si="12"/>
        <v>242.96600000000001</v>
      </c>
      <c r="P130" s="22">
        <f t="shared" si="12"/>
        <v>40.765999999999998</v>
      </c>
      <c r="Q130" s="24">
        <f t="shared" si="12"/>
        <v>1.6675</v>
      </c>
    </row>
    <row r="131" spans="1:17" x14ac:dyDescent="0.25">
      <c r="A131" s="113" t="s">
        <v>29</v>
      </c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5"/>
    </row>
    <row r="132" spans="1:17" ht="22.5" customHeight="1" x14ac:dyDescent="0.25">
      <c r="A132" s="18"/>
      <c r="B132" s="65" t="s">
        <v>84</v>
      </c>
      <c r="C132" s="66"/>
      <c r="D132" s="13">
        <v>50</v>
      </c>
      <c r="E132" s="13">
        <v>60.15</v>
      </c>
      <c r="F132" s="14">
        <v>3.7</v>
      </c>
      <c r="G132" s="14">
        <v>5.45</v>
      </c>
      <c r="H132" s="14">
        <v>0.4</v>
      </c>
      <c r="I132" s="15">
        <v>54</v>
      </c>
      <c r="J132" s="14">
        <v>0.435</v>
      </c>
      <c r="K132" s="14">
        <v>0</v>
      </c>
      <c r="L132" s="14">
        <v>0</v>
      </c>
      <c r="M132" s="14">
        <v>0.5</v>
      </c>
      <c r="N132" s="14">
        <v>17.5</v>
      </c>
      <c r="O132" s="14">
        <v>69.5</v>
      </c>
      <c r="P132" s="14">
        <v>8</v>
      </c>
      <c r="Q132" s="16">
        <v>0</v>
      </c>
    </row>
    <row r="133" spans="1:17" ht="50.25" customHeight="1" x14ac:dyDescent="0.25">
      <c r="A133" s="18" t="s">
        <v>97</v>
      </c>
      <c r="B133" s="65" t="s">
        <v>60</v>
      </c>
      <c r="C133" s="66"/>
      <c r="D133" s="13" t="s">
        <v>30</v>
      </c>
      <c r="E133" s="13"/>
      <c r="F133" s="14">
        <v>6.12</v>
      </c>
      <c r="G133" s="14">
        <v>5.36</v>
      </c>
      <c r="H133" s="14">
        <v>34.200000000000003</v>
      </c>
      <c r="I133" s="15">
        <v>224.39</v>
      </c>
      <c r="J133" s="14">
        <v>0.104</v>
      </c>
      <c r="K133" s="14">
        <v>0</v>
      </c>
      <c r="L133" s="14">
        <v>0.11899999999999999</v>
      </c>
      <c r="M133" s="14">
        <v>0.97899999999999998</v>
      </c>
      <c r="N133" s="14">
        <v>19.739999999999998</v>
      </c>
      <c r="O133" s="14">
        <v>68.411000000000001</v>
      </c>
      <c r="P133" s="14">
        <v>10.17</v>
      </c>
      <c r="Q133" s="16">
        <v>1.04</v>
      </c>
    </row>
    <row r="134" spans="1:17" ht="39.75" customHeight="1" x14ac:dyDescent="0.25">
      <c r="A134" s="18" t="s">
        <v>39</v>
      </c>
      <c r="B134" s="65" t="s">
        <v>40</v>
      </c>
      <c r="C134" s="66"/>
      <c r="D134" s="13" t="s">
        <v>26</v>
      </c>
      <c r="E134" s="13">
        <v>1.77</v>
      </c>
      <c r="F134" s="14">
        <v>0.2</v>
      </c>
      <c r="G134" s="14"/>
      <c r="H134" s="14">
        <v>13.7</v>
      </c>
      <c r="I134" s="15">
        <v>56</v>
      </c>
      <c r="J134" s="14">
        <v>8.0000000000000002E-3</v>
      </c>
      <c r="K134" s="14">
        <v>3.75</v>
      </c>
      <c r="L134" s="14"/>
      <c r="M134" s="14">
        <v>7.4999999999999997E-2</v>
      </c>
      <c r="N134" s="14">
        <v>9.9700000000000006</v>
      </c>
      <c r="O134" s="14">
        <v>7.5</v>
      </c>
      <c r="P134" s="14">
        <v>6.5</v>
      </c>
      <c r="Q134" s="16">
        <v>0.19700000000000001</v>
      </c>
    </row>
    <row r="135" spans="1:17" ht="30" customHeight="1" x14ac:dyDescent="0.25">
      <c r="A135" s="18"/>
      <c r="B135" s="19" t="s">
        <v>28</v>
      </c>
      <c r="C135" s="20"/>
      <c r="D135" s="13">
        <v>40</v>
      </c>
      <c r="E135" s="13">
        <v>2.08</v>
      </c>
      <c r="F135" s="13">
        <v>4.5599999999999996</v>
      </c>
      <c r="G135" s="13">
        <v>0.48</v>
      </c>
      <c r="H135" s="13">
        <v>29.52</v>
      </c>
      <c r="I135" s="13">
        <v>142</v>
      </c>
      <c r="J135" s="13">
        <v>6.6000000000000003E-2</v>
      </c>
      <c r="K135" s="13">
        <v>0</v>
      </c>
      <c r="L135" s="13">
        <v>0</v>
      </c>
      <c r="M135" s="13">
        <v>0.66</v>
      </c>
      <c r="N135" s="13">
        <v>12</v>
      </c>
      <c r="O135" s="13">
        <v>39</v>
      </c>
      <c r="P135" s="13">
        <v>8.4</v>
      </c>
      <c r="Q135" s="32">
        <v>0.66</v>
      </c>
    </row>
    <row r="136" spans="1:17" ht="15.75" thickBot="1" x14ac:dyDescent="0.3">
      <c r="A136" s="70" t="s">
        <v>34</v>
      </c>
      <c r="B136" s="71"/>
      <c r="C136" s="72"/>
      <c r="D136" s="21"/>
      <c r="E136" s="33">
        <f>SUM(E132:E135)</f>
        <v>64</v>
      </c>
      <c r="F136" s="22">
        <f t="shared" ref="F136:Q136" si="13">SUM(F132:F135)</f>
        <v>14.579999999999998</v>
      </c>
      <c r="G136" s="22">
        <f t="shared" si="13"/>
        <v>11.290000000000001</v>
      </c>
      <c r="H136" s="22">
        <f t="shared" si="13"/>
        <v>77.819999999999993</v>
      </c>
      <c r="I136" s="23">
        <f t="shared" si="13"/>
        <v>476.39</v>
      </c>
      <c r="J136" s="22">
        <f t="shared" si="13"/>
        <v>0.61299999999999999</v>
      </c>
      <c r="K136" s="22">
        <f t="shared" si="13"/>
        <v>3.75</v>
      </c>
      <c r="L136" s="22">
        <f t="shared" si="13"/>
        <v>0.11899999999999999</v>
      </c>
      <c r="M136" s="22">
        <f t="shared" si="13"/>
        <v>2.214</v>
      </c>
      <c r="N136" s="22">
        <f t="shared" si="13"/>
        <v>59.209999999999994</v>
      </c>
      <c r="O136" s="22">
        <f t="shared" si="13"/>
        <v>184.411</v>
      </c>
      <c r="P136" s="22">
        <f t="shared" si="13"/>
        <v>33.07</v>
      </c>
      <c r="Q136" s="24">
        <f t="shared" si="13"/>
        <v>1.8970000000000002</v>
      </c>
    </row>
  </sheetData>
  <mergeCells count="124">
    <mergeCell ref="R60:S60"/>
    <mergeCell ref="B92:C92"/>
    <mergeCell ref="B104:C104"/>
    <mergeCell ref="B129:C129"/>
    <mergeCell ref="A130:C130"/>
    <mergeCell ref="A131:Q131"/>
    <mergeCell ref="B132:C132"/>
    <mergeCell ref="B134:C134"/>
    <mergeCell ref="B113:C113"/>
    <mergeCell ref="B114:C114"/>
    <mergeCell ref="B116:C116"/>
    <mergeCell ref="A117:C117"/>
    <mergeCell ref="A118:Q118"/>
    <mergeCell ref="B119:C119"/>
    <mergeCell ref="B103:C103"/>
    <mergeCell ref="B106:C106"/>
    <mergeCell ref="A109:C109"/>
    <mergeCell ref="A110:Q110"/>
    <mergeCell ref="B111:C111"/>
    <mergeCell ref="B112:C112"/>
    <mergeCell ref="B115:C115"/>
    <mergeCell ref="B96:C96"/>
    <mergeCell ref="B97:C97"/>
    <mergeCell ref="A99:C99"/>
    <mergeCell ref="A136:C136"/>
    <mergeCell ref="B120:C120"/>
    <mergeCell ref="A122:C122"/>
    <mergeCell ref="A123:Q123"/>
    <mergeCell ref="A124:Q124"/>
    <mergeCell ref="B125:C125"/>
    <mergeCell ref="B128:C128"/>
    <mergeCell ref="B126:C126"/>
    <mergeCell ref="B127:C127"/>
    <mergeCell ref="B133:C133"/>
    <mergeCell ref="B84:C84"/>
    <mergeCell ref="A100:Q100"/>
    <mergeCell ref="A101:Q101"/>
    <mergeCell ref="B102:C102"/>
    <mergeCell ref="B105:C105"/>
    <mergeCell ref="B89:C89"/>
    <mergeCell ref="B90:C90"/>
    <mergeCell ref="B91:C91"/>
    <mergeCell ref="B93:C93"/>
    <mergeCell ref="A94:C94"/>
    <mergeCell ref="A95:Q95"/>
    <mergeCell ref="B81:C81"/>
    <mergeCell ref="B82:C82"/>
    <mergeCell ref="B83:C83"/>
    <mergeCell ref="B75:C75"/>
    <mergeCell ref="B76:C76"/>
    <mergeCell ref="A77:C77"/>
    <mergeCell ref="A78:Q78"/>
    <mergeCell ref="A79:Q79"/>
    <mergeCell ref="B80:C80"/>
    <mergeCell ref="B67:C67"/>
    <mergeCell ref="B68:C68"/>
    <mergeCell ref="B71:C71"/>
    <mergeCell ref="A72:C72"/>
    <mergeCell ref="A73:Q73"/>
    <mergeCell ref="B74:C74"/>
    <mergeCell ref="B58:C58"/>
    <mergeCell ref="B59:C59"/>
    <mergeCell ref="A63:C63"/>
    <mergeCell ref="A64:Q64"/>
    <mergeCell ref="B65:C65"/>
    <mergeCell ref="B69:C69"/>
    <mergeCell ref="B70:C70"/>
    <mergeCell ref="A54:Q54"/>
    <mergeCell ref="B55:C55"/>
    <mergeCell ref="B56:C56"/>
    <mergeCell ref="B44:C44"/>
    <mergeCell ref="B46:C46"/>
    <mergeCell ref="A47:C47"/>
    <mergeCell ref="A48:Q48"/>
    <mergeCell ref="B49:C49"/>
    <mergeCell ref="B50:C50"/>
    <mergeCell ref="B45:C45"/>
    <mergeCell ref="A30:C30"/>
    <mergeCell ref="A31:Q31"/>
    <mergeCell ref="A32:Q32"/>
    <mergeCell ref="B33:C33"/>
    <mergeCell ref="B35:C35"/>
    <mergeCell ref="B34:C34"/>
    <mergeCell ref="B51:C51"/>
    <mergeCell ref="A52:C52"/>
    <mergeCell ref="A53:Q53"/>
    <mergeCell ref="A1:C1"/>
    <mergeCell ref="M1:O1"/>
    <mergeCell ref="M2:Q2"/>
    <mergeCell ref="A3:C3"/>
    <mergeCell ref="M3:P3"/>
    <mergeCell ref="A4:C4"/>
    <mergeCell ref="M4:P4"/>
    <mergeCell ref="B11:C11"/>
    <mergeCell ref="B22:C22"/>
    <mergeCell ref="A17:Q17"/>
    <mergeCell ref="B18:C18"/>
    <mergeCell ref="B20:C20"/>
    <mergeCell ref="B21:C21"/>
    <mergeCell ref="B19:C19"/>
    <mergeCell ref="B57:C57"/>
    <mergeCell ref="B66:C66"/>
    <mergeCell ref="A88:Q88"/>
    <mergeCell ref="A87:C87"/>
    <mergeCell ref="A16:C16"/>
    <mergeCell ref="B13:C13"/>
    <mergeCell ref="A6:Q6"/>
    <mergeCell ref="A7:Q7"/>
    <mergeCell ref="B8:C8"/>
    <mergeCell ref="B9:C9"/>
    <mergeCell ref="B10:C10"/>
    <mergeCell ref="B12:C12"/>
    <mergeCell ref="B24:C24"/>
    <mergeCell ref="A25:C25"/>
    <mergeCell ref="A26:Q26"/>
    <mergeCell ref="B27:C27"/>
    <mergeCell ref="B28:C28"/>
    <mergeCell ref="B23:C23"/>
    <mergeCell ref="B36:C36"/>
    <mergeCell ref="A39:C39"/>
    <mergeCell ref="A40:Q40"/>
    <mergeCell ref="B41:C41"/>
    <mergeCell ref="B42:C42"/>
    <mergeCell ref="B43:C4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19.04.2021г-24.04.2021г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nur_gryaznevall</cp:lastModifiedBy>
  <cp:lastPrinted>2022-03-02T05:11:21Z</cp:lastPrinted>
  <dcterms:created xsi:type="dcterms:W3CDTF">2021-04-13T06:44:21Z</dcterms:created>
  <dcterms:modified xsi:type="dcterms:W3CDTF">2022-03-02T12:05:08Z</dcterms:modified>
</cp:coreProperties>
</file>